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  <sheet name="Sheet1" sheetId="3" r:id="rId3"/>
  </sheets>
  <definedNames>
    <definedName name="EXTRACT" localSheetId="0">'Data'!$R$10</definedName>
    <definedName name="EXTRACT" localSheetId="1">'Method'!$T$10</definedName>
    <definedName name="_xlnm.Print_Area" localSheetId="0">'Data'!$A$10:$O$234</definedName>
    <definedName name="_xlnm.Print_Area" localSheetId="1">'Method'!$A$9:$O$234</definedName>
    <definedName name="_xlnm.Print_Area" localSheetId="2">'Sheet1'!$A$9:$L$234</definedName>
    <definedName name="_xlnm.Print_Titles" localSheetId="0">'Data'!$9:$10</definedName>
    <definedName name="_xlnm.Print_Titles" localSheetId="1">'Method'!$9:$10</definedName>
    <definedName name="_xlnm.Print_Titles" localSheetId="2">'Sheet1'!$9:$10</definedName>
  </definedNames>
  <calcPr calcMode="manual" fullCalcOnLoad="1"/>
</workbook>
</file>

<file path=xl/sharedStrings.xml><?xml version="1.0" encoding="utf-8"?>
<sst xmlns="http://schemas.openxmlformats.org/spreadsheetml/2006/main" count="1833" uniqueCount="390">
  <si>
    <t>Total # Labs Submitting</t>
  </si>
  <si>
    <t>Sample Number</t>
  </si>
  <si>
    <t>Sample Name</t>
  </si>
  <si>
    <t>Unique Samples</t>
  </si>
  <si>
    <t># Labs Retained in Calculations</t>
  </si>
  <si>
    <t>Mean</t>
  </si>
  <si>
    <t>SD</t>
  </si>
  <si>
    <t>Between Labs sL</t>
  </si>
  <si>
    <t>Within Labs sr</t>
  </si>
  <si>
    <t>Reproducibility sR</t>
  </si>
  <si>
    <t>Between Labs %RSD</t>
  </si>
  <si>
    <t>Within Labs %rsd</t>
  </si>
  <si>
    <t>Reproducibility %RSD</t>
  </si>
  <si>
    <t>sR/sr</t>
  </si>
  <si>
    <t>Method Precision Report</t>
  </si>
  <si>
    <t>Method Code</t>
  </si>
  <si>
    <t>Analyte &amp; Method</t>
  </si>
  <si>
    <t>Entries</t>
  </si>
  <si>
    <t>Ammoniacal Nitrogen, Other (%)</t>
  </si>
  <si>
    <t>Total Nitrogen, Combustion (18%)</t>
  </si>
  <si>
    <t>Total Phosphorus as P2O5, Spectrophotometric MolybdovanadoP (%)</t>
  </si>
  <si>
    <t>Total Phosphorus as P2O5, ICP (%)</t>
  </si>
  <si>
    <t>Direct Available Phosphorus as P2O5, Citrate-EDTA Ext. (46%)</t>
  </si>
  <si>
    <t>Acid Soluble Cadmium , ICP (ppm)</t>
  </si>
  <si>
    <t>Acid Soluble Iron, ICP, test portion inorganic 965.09 (%)</t>
  </si>
  <si>
    <t>Acid Soluble Nickel , ICP (ppm)</t>
  </si>
  <si>
    <t>Acid Soluble Zinc , ICP, test portion inorganic 965.09 (%)</t>
  </si>
  <si>
    <t>Grade 18-46-0 DAP</t>
  </si>
  <si>
    <t>Ammoniacal Nitrogen, Magnesium Oxide Method (%)</t>
  </si>
  <si>
    <t>Nitrate Nitrogen, Other (%)</t>
  </si>
  <si>
    <t>Total Nitrogen, Combustion (27%)</t>
  </si>
  <si>
    <t>Acid Soluble Calcium, AA, inorganic 965.09 (4%)</t>
  </si>
  <si>
    <t>Acid Soluble Calcium, ICP, test portion inorganic 965.09 (4%)</t>
  </si>
  <si>
    <t>Acid Soluble Calcium, ICP, test portion 2006.03A-C, w/dual acid (4%)</t>
  </si>
  <si>
    <t>Acid Soluble Calcium, Other (4%)</t>
  </si>
  <si>
    <t>Acid Soluble Magnesium, AA, inorganic 965.09 (1%)</t>
  </si>
  <si>
    <t>Acid Soluble Magnesium, ICP, test portion inorganic 965.09 (1%)</t>
  </si>
  <si>
    <t>Acid Soluble Magnesium, ICP, test portion 2006.03A-C, w/dual acid (1%)</t>
  </si>
  <si>
    <t>Acid Soluble Magnesium, Other (1%)</t>
  </si>
  <si>
    <t>Acid Soluble Chromium , ICP (ppm)</t>
  </si>
  <si>
    <t>Grade 27-0-0</t>
  </si>
  <si>
    <t>Total Nitrogen, Combustion (28%)</t>
  </si>
  <si>
    <t>Total Nitrogen, Other (28%)</t>
  </si>
  <si>
    <t>Grade 28-0-0 Liquid SR</t>
  </si>
  <si>
    <t>Total Nitrogen, Modified Comprehensive (15%)</t>
  </si>
  <si>
    <t>Total Nitrogen, Combustion (15%)</t>
  </si>
  <si>
    <t>Total Nitrogen, Other (15%)</t>
  </si>
  <si>
    <t>Direct Available Phosphorus as P2O5, ICP (15%)</t>
  </si>
  <si>
    <t>Direct Available Phosphorus as P2O5, Citrate-EDTA Ext. (15%)</t>
  </si>
  <si>
    <t>Soluble Potassium as K2O, ICP (Oxalate) (15%)</t>
  </si>
  <si>
    <t>Soluble Potassium as K2O, ICP (Citrate-EDTA) (15%)</t>
  </si>
  <si>
    <t>Soluble Potassium as K2O, Other (15%)</t>
  </si>
  <si>
    <t>Acid Soluble Calcium, ICP, test portion inorganic 965.09 (%)</t>
  </si>
  <si>
    <t>Acid Soluble Magnesium, AA, inorganic 965.09 (1.2%)</t>
  </si>
  <si>
    <t>Acid Soluble Magnesium, ICP, test portion inorganic 965.09 (1.2%)</t>
  </si>
  <si>
    <t>Acid Soluble Magnesium, ICP, test portion 2006.03A-C, w/dual acid (1.2%)</t>
  </si>
  <si>
    <t>Acid Soluble Magnesium, Other (1.2%)</t>
  </si>
  <si>
    <t>Sulfate Sulfur, HCl soluble, Gravimetric Sulfur - sulfate form (%)</t>
  </si>
  <si>
    <t>Total Sulfur, Gravimetric  - sulfate and elemental  (2%)</t>
  </si>
  <si>
    <t>Total Sulfur, ICP, test portion as in 2006.03 modified w/9:3 HNO3:HCl (2%)</t>
  </si>
  <si>
    <t>Total Sulfur, Other (2%)</t>
  </si>
  <si>
    <t>Acid Soluble Boron , ICP, test portion in 982.01 (0.08%)</t>
  </si>
  <si>
    <t>Acid Soluble Boron , Other (0.08%)</t>
  </si>
  <si>
    <t>Acid Soluble Cobalt , ICP (ppm)</t>
  </si>
  <si>
    <t>Acid Soluble Copper , AA, inorganic 965.09 (0.5%)</t>
  </si>
  <si>
    <t>Acid Soluble Copper , ICP, test portion inorganic 965.09 (0.5%)</t>
  </si>
  <si>
    <t>Acid Soluble Copper , ICP, test portion 2006.03A-C, w/dual acid (0.5%)</t>
  </si>
  <si>
    <t>Acid Soluble Copper , Other (0.5%)</t>
  </si>
  <si>
    <t>Acid Soluble Iron, ICP, test portion inorganic 965.09 (1.6%)</t>
  </si>
  <si>
    <t>Acid Soluble Iron, ICP, test portion 2006.03A-C, w/dual acid (1.6%)</t>
  </si>
  <si>
    <t>Acid Soluble Iron, Other (1.6%)</t>
  </si>
  <si>
    <t>Acid Soluble Lead , ICP (ppm)</t>
  </si>
  <si>
    <t>Acid Soluble Manganese , ICP, test portion 972.02a (1%)</t>
  </si>
  <si>
    <t>Acid Soluble Manganese , ICP, test portion 2006.03A-C, w/dual acid (1%)</t>
  </si>
  <si>
    <t>Acid Soluble Manganese , Other (1%)</t>
  </si>
  <si>
    <t>Acid Soluble Zinc , ICP, test portion inorganic 965.09 (1%)</t>
  </si>
  <si>
    <t>Acid Soluble Zinc , ICP, test portion 2006.03A-C, w/dual acid (1%)</t>
  </si>
  <si>
    <t>Acid Soluble Zinc , Other (1%)</t>
  </si>
  <si>
    <t>Grade 15-15-15 + Micros</t>
  </si>
  <si>
    <t>Total Nitrogen, Modified Comprehensive (16%)</t>
  </si>
  <si>
    <t>Total Nitrogen, Combustion (16%)</t>
  </si>
  <si>
    <t>Direct Available Phosphorus as P2O5, ICP, Citrate-EDTA Ext. (1%)</t>
  </si>
  <si>
    <t>Direct Available Phosphorus as P2O5, Citrate-EDTA Ext. (1%)</t>
  </si>
  <si>
    <t>Soluble Potassium as K2O, Other (0.0000001%)</t>
  </si>
  <si>
    <t>Total Sulfur, Gravimetric  - sulfate and elemental  (20%)</t>
  </si>
  <si>
    <t>Total Sulfur, ICP, test portion as in 2006.03 modified w/9:3 HNO3:HCl (20%)</t>
  </si>
  <si>
    <t>Total Sulfur, Other (20%)</t>
  </si>
  <si>
    <t>Acid Soluble Copper , ICP, test portion inorganic 965.09 (%)</t>
  </si>
  <si>
    <t>Acid Soluble Iron, AA, inorganic 965.09 (2%)</t>
  </si>
  <si>
    <t>Acid Soluble Iron, ICP, test portion inorganic 965.09 (2%)</t>
  </si>
  <si>
    <t>Acid Soluble Iron, ICP, test portion 2006.03A-C, w/dual acid (2%)</t>
  </si>
  <si>
    <t>Acid Soluble Iron, Other (2%)</t>
  </si>
  <si>
    <t>Acid Soluble Zinc , Other (%)</t>
  </si>
  <si>
    <t>Grade 16-1-0</t>
  </si>
  <si>
    <t>Urea Nitrogen, Other (%)</t>
  </si>
  <si>
    <t>Total Nitrogen, Modified Comprehensive (2%)</t>
  </si>
  <si>
    <t>Total Nitrogen, Combustion (2%)</t>
  </si>
  <si>
    <t>Total Nitrogen, Other (2%)</t>
  </si>
  <si>
    <t>Total Phosphorus as P2O5, Gravimetric Quinolinium MolybdoP (%)</t>
  </si>
  <si>
    <t>Total Phosphorus as P2O5, Other (%)</t>
  </si>
  <si>
    <t>Soluble Potassium as K2O, STPB Oxalate (15%)</t>
  </si>
  <si>
    <t>Acid Soluble Zinc , AA, inorganic 965.09 (0.1%)</t>
  </si>
  <si>
    <t>Grade 2-15-15 w/PO3</t>
  </si>
  <si>
    <t>Total Nitrogen, Combustion (7%)</t>
  </si>
  <si>
    <t>Direct Available Phosphorus as P2O5, Citrate-EDTA Ext. (25%)</t>
  </si>
  <si>
    <t>Direct Available Phosphorus as P2O5, Other (25%)</t>
  </si>
  <si>
    <t>Soluble Potassium as K2O, STPB Oxalate (40%)</t>
  </si>
  <si>
    <t>Soluble Potassium as K2O, ICP (Oxalate) (40%)</t>
  </si>
  <si>
    <t>Soluble Potassium as K2O, Other (40%)</t>
  </si>
  <si>
    <t>Grade 7-25-40</t>
  </si>
  <si>
    <t>Total Nitrogen, Modified Comprehensive (21%)</t>
  </si>
  <si>
    <t>Total Nitrogen, Combustion (21%)</t>
  </si>
  <si>
    <t>Total Nitrogen, Other (21%)</t>
  </si>
  <si>
    <t>Soluble Potassium as K2O, STPB Oxalate (%)</t>
  </si>
  <si>
    <t>Soluble Potassium as K2O, ICP (Oxalate) (%)</t>
  </si>
  <si>
    <t>Soluble Potassium as K2O, ICP (Citrate-EDTA) (%)</t>
  </si>
  <si>
    <t>Soluble Potassium as K2O, Other (%)</t>
  </si>
  <si>
    <t>Total Sulfur, Gravimetric  - sulfate and elemental  (8.6%)</t>
  </si>
  <si>
    <t>Total Sulfur, ICP, test portion as in 2006.03 modified w/9:3 HNO3:HCl (8.6%)</t>
  </si>
  <si>
    <t>Total Sulfur, Other (8.6%)</t>
  </si>
  <si>
    <t>Acid Soluble Chromium , ICP, 2006.03 modified w/9:3 HNO3:HCl (ppm)</t>
  </si>
  <si>
    <t>Acid Soluble Cobalt , ICP, 2006.03 modified w/9:3 HNO3:HCl (ppm)</t>
  </si>
  <si>
    <t>Acid Soluble Copper , Other (%)</t>
  </si>
  <si>
    <t>Acid Soluble Iron, AA, inorganic 965.09 (1%)</t>
  </si>
  <si>
    <t>Acid Soluble Iron, ICP, test portion inorganic 965.09 (1%)</t>
  </si>
  <si>
    <t>Acid Soluble Iron, ICP, test portion 2006.03A-C, w/dual acid (1%)</t>
  </si>
  <si>
    <t>Acid Soluble Iron, Other (1%)</t>
  </si>
  <si>
    <t>Acid Soluble Molybdenum , ICP, 2006.03 modified w/9:3 HNO3:HCl (ppm)</t>
  </si>
  <si>
    <t>Grade 21-0-5</t>
  </si>
  <si>
    <t>Total Nitrogen, Combustion (12%)</t>
  </si>
  <si>
    <t>Direct Available Phosphorus as P2O5, Citrate-EDTA Ext. (40%)</t>
  </si>
  <si>
    <t>Total Sulfur, Combustion (6.5%)</t>
  </si>
  <si>
    <t>Total Sulfur, Gravimetric  - sulfate and elemental  (6.5%)</t>
  </si>
  <si>
    <t>Total Sulfur, ICP, test portion as in 2006.03 modified w/9:3 HNO3:HCl (6.5%)</t>
  </si>
  <si>
    <t>Total Sulfur, Other (6.5%)</t>
  </si>
  <si>
    <t>Acid Soluble Molybdenum , ICP (ppm)</t>
  </si>
  <si>
    <t>Acid Soluble Zinc , AA, inorganic 965.09 (1%)</t>
  </si>
  <si>
    <t>MAP plus S, 12-40-0</t>
  </si>
  <si>
    <t>Acid Soluble Magnesium, AA, inorganic 965.09 (9.8%)</t>
  </si>
  <si>
    <t>Acid Soluble Magnesium, ICP, test portion inorganic 965.09 (9.8%)</t>
  </si>
  <si>
    <t>Acid Soluble Magnesium, ICP, test portion 2006.03A-C, w/dual acid (9.8%)</t>
  </si>
  <si>
    <t>Acid Soluble Magnesium, Other (9.8%)</t>
  </si>
  <si>
    <t>Total Sulfur, Combustion (13%)</t>
  </si>
  <si>
    <t>Total Sulfur, Gravimetric  - sulfate and elemental  (13%)</t>
  </si>
  <si>
    <t>Total Sulfur, ICP, test portion as in 2006.03 modified w/9:3 HNO3:HCl (13%)</t>
  </si>
  <si>
    <t>Total Sulfur, Other (13%)</t>
  </si>
  <si>
    <t>Epsom Salts</t>
  </si>
  <si>
    <t>Direct Available Phosphorus as P2O5, Citrate-EDTA Ext. (45%)</t>
  </si>
  <si>
    <t>Direct Available Phosphorus as P2O5, Other (45%)</t>
  </si>
  <si>
    <t>Acid Soluble Calcium, ICP, test portion inorganic 965.09 (13.5%)</t>
  </si>
  <si>
    <t>Acid Soluble Calcium, ICP, test portion 2006.03A-C, w/dual acid (13.5%)</t>
  </si>
  <si>
    <t>Acid Soluble Calcium, Other (13.5%)</t>
  </si>
  <si>
    <t>TSP, 0-45-0</t>
  </si>
  <si>
    <t>Total Nitrogen, Modified Comprehensive (12%)</t>
  </si>
  <si>
    <t>Total Sulfur, Gravimetric  - sulfate and elemental  (26%)</t>
  </si>
  <si>
    <t>Total Sulfur, ICP, test portion as in 2006.03 modified w/9:3 HNO3:HCl (26%)</t>
  </si>
  <si>
    <t>Grade 12-0-0-26S</t>
  </si>
  <si>
    <t>Total Nitrogen, Combustion (5%)</t>
  </si>
  <si>
    <t>Direct Available Phosphorus as P2O5, ICP, Citrate-EDTA Ext. (15%)</t>
  </si>
  <si>
    <t>Direct Available Phosphorus as P2O5, Other (15%)</t>
  </si>
  <si>
    <t>Soluble Potassium as K2O, STPB Oxalate (30%)</t>
  </si>
  <si>
    <t>Soluble Potassium as K2O, ICP (Citrate-EDTA) (30%)</t>
  </si>
  <si>
    <t>Soluble Potassium as K2O, Other (30%)</t>
  </si>
  <si>
    <t>Acid Soluble Calcium, ICP, test portion inorganic 965.09 (1%)</t>
  </si>
  <si>
    <t>Acid Soluble Calcium, ICP, test portion 2006.03A-C, w/dual acid (1%)</t>
  </si>
  <si>
    <t>Total Sulfur, Gravimetric  - sulfate and elemental  (5%)</t>
  </si>
  <si>
    <t>Total Sulfur, ICP, test portion as in 2006.03 modified w/9:3 HNO3:HCl (5%)</t>
  </si>
  <si>
    <t>Total Sulfur, Other (5%)</t>
  </si>
  <si>
    <t>Acid Soluble Boron , Spectrophotometric (0.3%)</t>
  </si>
  <si>
    <t>Acid Soluble Boron , ICP, test portion in 982.01 (0.3%)</t>
  </si>
  <si>
    <t>Acid Soluble Boron , Other (0.3%)</t>
  </si>
  <si>
    <t>Water Soluble Boron , Spectrophotometric (%)</t>
  </si>
  <si>
    <t>Acid Soluble Copper , ICP, test portion inorganic 965.09 (0.1%)</t>
  </si>
  <si>
    <t>Acid Soluble Iron, ICP, test portion inorganic 965.09 (0.5%)</t>
  </si>
  <si>
    <t>Acid Soluble Iron, ICP, test portion 2006.03A-C, w/dual acid (0.5%)</t>
  </si>
  <si>
    <t>Acid Soluble Iron, Other (0.5%)</t>
  </si>
  <si>
    <t>Acid Soluble Manganese , ICP, test portion 972.02a (0.3%)</t>
  </si>
  <si>
    <t>Acid Soluble Molybdenum , ICP (100ppm)</t>
  </si>
  <si>
    <t>Acid Soluble Molybdenum , ICP, 2006.03 modified w/9:3 HNO3:HCl (100ppm)</t>
  </si>
  <si>
    <t>Acid Soluble Zinc , AA, inorganic 965.09 (1.3%)</t>
  </si>
  <si>
    <t>Acid Soluble Zinc , ICP, test portion inorganic 965.09 (1.3%)</t>
  </si>
  <si>
    <t>Acid Soluble Zinc , ICP, test portion 2006.03A-C, w/dual acid (1.3%)</t>
  </si>
  <si>
    <t>Acid Soluble Zinc , Other (1.3%)</t>
  </si>
  <si>
    <t>Grade 5-15-30</t>
  </si>
  <si>
    <t>Input Method Code</t>
  </si>
  <si>
    <t>Lower</t>
  </si>
  <si>
    <t>Upper</t>
  </si>
  <si>
    <t>Method Precision Report 2017</t>
  </si>
  <si>
    <t>All Method Performance Report, 2017</t>
  </si>
  <si>
    <t>Total Nitrogen, Combustion (%)</t>
  </si>
  <si>
    <t>Acid Soluble Calcium, ICP, test portion inorganic 965.09 (18%)</t>
  </si>
  <si>
    <t>Acid Soluble Calcium, ICP, test portion 2006.03A-C, w/dual acid (18%)</t>
  </si>
  <si>
    <t>Acid Soluble Calcium, Other (18%)</t>
  </si>
  <si>
    <t>Total Sulfur, Gravimetric  - sulfate and elemental  (16%)</t>
  </si>
  <si>
    <t>Total Sulfur, ICP, test portion as in 2006.03 modified w/9:3 HNO3:HCl (16%)</t>
  </si>
  <si>
    <t>Total Sulfur, Other (16%)</t>
  </si>
  <si>
    <t>Acid Soluble Boron , Spectrophotometric (0.5%)</t>
  </si>
  <si>
    <t>Acid Soluble Boron , ICP, test portion in 982.01 (0.5%)</t>
  </si>
  <si>
    <t>Acid Soluble Boron , Other (0.5%)</t>
  </si>
  <si>
    <t>Acid Soluble Zinc , AA, inorganic 965.09 (1.5%)</t>
  </si>
  <si>
    <t>Acid Soluble Zinc , ICP, test portion inorganic 965.09 (1.5%)</t>
  </si>
  <si>
    <t>Acid Soluble Zinc , ICP, test portion 2006.03A-C, w/dual acid (1.5%)</t>
  </si>
  <si>
    <t>Acid Soluble Zinc , Other (1.5%)</t>
  </si>
  <si>
    <t>Secondary &amp; Micronutrients</t>
  </si>
  <si>
    <t>Total Nitrogen, Combustion (14%)</t>
  </si>
  <si>
    <t>Direct Available Phosphorus as P2O5, ICP, Citrate-EDTA Ext. (14%)</t>
  </si>
  <si>
    <t>Direct Available Phosphorus as P2O5, Citrate-EDTA Ext. (14%)</t>
  </si>
  <si>
    <t>Direct Available Phosphorus as P2O5, Other (14%)</t>
  </si>
  <si>
    <t>Soluble Potassium as K2O, STPB Oxalate (14%)</t>
  </si>
  <si>
    <t>Soluble Potassium as K2O, ICP (Citrate-EDTA) (14%)</t>
  </si>
  <si>
    <t>Soluble Potassium as K2O, Other (14%)</t>
  </si>
  <si>
    <t>Total Sulfur, Gravimetric  - sulfate and elemental  (7.75%)</t>
  </si>
  <si>
    <t>Total Sulfur, ICP, test portion as in 2006.03 modified w/9:3 HNO3:HCl (7.75%)</t>
  </si>
  <si>
    <t>Total Sulfur, Other (7.75%)</t>
  </si>
  <si>
    <t>Acid Soluble Arsenic , ICP (ppm)</t>
  </si>
  <si>
    <t>Acid Soluble Boron , Spectrophotometric (0.2%)</t>
  </si>
  <si>
    <t>Acid Soluble Boron , ICP, test portion in 982.01 (0.2%)</t>
  </si>
  <si>
    <t>Acid Soluble Boron , Other (0.2%)</t>
  </si>
  <si>
    <t>Acid Soluble Copper , ICP, test portion inorganic 965.09 (0.06%)</t>
  </si>
  <si>
    <t>Acid Soluble Copper , ICP, test portion 2006.03A-C, w/dual acid (0.06%)</t>
  </si>
  <si>
    <t>Acid Soluble Copper , Other (0.06%)</t>
  </si>
  <si>
    <t>Acid Soluble Manganese , ICP, test portion 2006.03A-C, w/dual acid (0.16%)</t>
  </si>
  <si>
    <t>Acid Soluble Manganese , Other (0.16%)</t>
  </si>
  <si>
    <t>Acid Soluble Molybdenum , ICP (50ppm)</t>
  </si>
  <si>
    <t>Acid Soluble Zinc , AA, inorganic 965.09 (0.13%)</t>
  </si>
  <si>
    <t>Acid Soluble Zinc , ICP, test portion inorganic 965.09 (0.13%)</t>
  </si>
  <si>
    <t>Acid Soluble Zinc , ICP, test portion 2006.03A-C, w/dual acid (0.13%)</t>
  </si>
  <si>
    <t>Acid Soluble Zinc , Other (0.13%)</t>
  </si>
  <si>
    <t>Grade 14-14-14</t>
  </si>
  <si>
    <t>Total Nitrogen, Combustion (3%)</t>
  </si>
  <si>
    <t>Total Nitrogen, Other (3%)</t>
  </si>
  <si>
    <t>Soluble Potassium as K2O, STPB Oxalate (2%)</t>
  </si>
  <si>
    <t>Soluble Potassium as K2O, ICP (Oxalate) (2%)</t>
  </si>
  <si>
    <t>Soluble Potassium as K2O, ICP (Citrate-EDTA) (2%)</t>
  </si>
  <si>
    <t>Soluble Potassium as K2O, Other (2%)</t>
  </si>
  <si>
    <t>Acid Soluble Magnesium, ICP, test portion inorganic 965.09 (%)</t>
  </si>
  <si>
    <t>Grade 3-1-2</t>
  </si>
  <si>
    <t>Total Nitrogen, Other (12%)</t>
  </si>
  <si>
    <t>Direct Available Phosphorus as P2O5, ICP, Citrate-EDTA Ext. (24%)</t>
  </si>
  <si>
    <t>Direct Available Phosphorus as P2O5, Citrate-EDTA Ext. (24%)</t>
  </si>
  <si>
    <t>Direct Available Phosphorus as P2O5, Other (24%)</t>
  </si>
  <si>
    <t>Soluble Potassium as K2O, STPB Oxalate (12%)</t>
  </si>
  <si>
    <t>Soluble Potassium as K2O, ICP (Oxalate) (12%)</t>
  </si>
  <si>
    <t>Soluble Potassium as K2O, ICP (Citrate-EDTA) (12%)</t>
  </si>
  <si>
    <t>Soluble Potassium as K2O, Other (12%)</t>
  </si>
  <si>
    <t>Total Sulfur, Gravimetric  - sulfate and elemental  (1%)</t>
  </si>
  <si>
    <t>Total Sulfur, ICP, test portion as in 2006.03 modified w/9:3 HNO3:HCl (1%)</t>
  </si>
  <si>
    <t>Total Sulfur, Other (1%)</t>
  </si>
  <si>
    <t>Acid Soluble Boron , Spectrophotometric (0.04%)</t>
  </si>
  <si>
    <t>Acid Soluble Boron , ICP, test portion in 982.01 (0.04%)</t>
  </si>
  <si>
    <t>Acid Soluble Boron , Other (0.04%)</t>
  </si>
  <si>
    <t>Acid Soluble Iron, ICP, test portion 2006.03A-C, w/dual acid (%)</t>
  </si>
  <si>
    <t>Acid Soluble Manganese , ICP, test portion 2006.03A-C, w/dual acid (%)</t>
  </si>
  <si>
    <t>Acid Soluble Zinc , ICP, test portion inorganic 965.09 (0.02%)</t>
  </si>
  <si>
    <t>Acid Soluble Zinc , ICP, test portion 2006.03A-C, w/dual acid (0.02%)</t>
  </si>
  <si>
    <t>Acid Soluble Zinc , Other (0.02%)</t>
  </si>
  <si>
    <t>Grade 12-24-12</t>
  </si>
  <si>
    <t>Direct Available Phosphorus as P2O5, ICP, Citrate-EDTA Ext. (45%)</t>
  </si>
  <si>
    <t>Acid Soluble Calcium, ICP, 2017.02 (13.5%)</t>
  </si>
  <si>
    <t>Acid Soluble Cadmium  , ICP (ppm)</t>
  </si>
  <si>
    <t>Acid Soluble Copper  , ICP, test portion inorganic 965.09 (%)</t>
  </si>
  <si>
    <t>Acid Soluble Iron , ICP, test portion inorganic 965.09 (%)</t>
  </si>
  <si>
    <t>Acid Soluble Molybdenum  , ICP, 2017.02 (ppm)</t>
  </si>
  <si>
    <t>Acid Soluble Zinc  , AA, inorganic 965.09 (0.62%)</t>
  </si>
  <si>
    <t>Acid Soluble Zinc  , ICP, test portion inorganic 965.09 (0.62%)</t>
  </si>
  <si>
    <t>Acid Soluble Zinc  , ICP, 2017.02 (0.62%)</t>
  </si>
  <si>
    <t>Acid Soluble Zinc  , Other (0.62%)</t>
  </si>
  <si>
    <t>TSP + Zn</t>
  </si>
  <si>
    <t>Biuret, Spectrophotometric (as Biuret) (%)</t>
  </si>
  <si>
    <t>Total Nitrogen, Modified Comprehensive (46%)</t>
  </si>
  <si>
    <t>Total Nitrogen, Combustion (46%)</t>
  </si>
  <si>
    <t>Total Nitrogen, Other (46%)</t>
  </si>
  <si>
    <t>Grade 46-0-0</t>
  </si>
  <si>
    <t>Total Nitrogen, Modified Comprehensive (18%)</t>
  </si>
  <si>
    <t>Total Nitrogen, Other (18%)</t>
  </si>
  <si>
    <t>Direct Available Phosphorus as P2O5, ICP, Citrate-EDTA Ext. (3%)</t>
  </si>
  <si>
    <t>Direct Available Phosphorus as P2O5, Citrate-EDTA Ext. (3%)</t>
  </si>
  <si>
    <t>Soluble Potassium as K2O, STPB Oxalate (6%)</t>
  </si>
  <si>
    <t>Soluble Potassium as K2O, ICP (Citrate-EDTA) (6%)</t>
  </si>
  <si>
    <t>Soluble Potassium as K2O, Other (6%)</t>
  </si>
  <si>
    <t>Grade 18-3-6</t>
  </si>
  <si>
    <t>Acid Soluble Calcium, ICP, 2017.02 (%)</t>
  </si>
  <si>
    <t>Total Sulfur, Combustion (5%)</t>
  </si>
  <si>
    <t>Total Sulfur, ICP, test portion as in 2017.02 (5%)</t>
  </si>
  <si>
    <t>Acid Soluble Boron  , Spectrophotometric (1%)</t>
  </si>
  <si>
    <t>Acid Soluble Boron  , ICP, test portion in 982.01 (1%)</t>
  </si>
  <si>
    <t>Acid Soluble Boron  , Other (1%)</t>
  </si>
  <si>
    <t>Acid Soluble Cobalt  , ICP, 2017.02 (ppm)</t>
  </si>
  <si>
    <t>Acid Soluble Copper  , AA, inorganic 965.09 (1%)</t>
  </si>
  <si>
    <t>Acid Soluble Copper  , ICP, test portion inorganic 965.09 (1%)</t>
  </si>
  <si>
    <t>Acid Soluble Copper  , ICP, 2017.02 (1%)</t>
  </si>
  <si>
    <t>Acid Soluble Copper  , Other (1%)</t>
  </si>
  <si>
    <t>Acid Soluble Iron , ICP, 2017.02 (%)</t>
  </si>
  <si>
    <t>Acid Soluble Lead  , ICP (ppm)</t>
  </si>
  <si>
    <t>Acid Soluble Manganese  , AA, inorganic 965.09 (5%)</t>
  </si>
  <si>
    <t>Acid Soluble Manganese  , ICP, test portion 972.02a (5%)</t>
  </si>
  <si>
    <t>Acid Soluble Manganese  , ICP, 2017.02 (5%)</t>
  </si>
  <si>
    <t>Acid Soluble Manganese  , Other (5%)</t>
  </si>
  <si>
    <t>Acid Soluble Molybdenum  , ICP (ppm)</t>
  </si>
  <si>
    <t>Acid Soluble Nickel  , ICP (ppm)</t>
  </si>
  <si>
    <t>Acid Soluble Nickel  , Other (ppm)</t>
  </si>
  <si>
    <t>Sodium, ICP, test portion as in 2017.02 (%)</t>
  </si>
  <si>
    <t>Acid Soluble Zinc  , AA, inorganic 965.09 (20%)</t>
  </si>
  <si>
    <t>Acid Soluble Zinc  , ICP, test portion inorganic 965.09 (20%)</t>
  </si>
  <si>
    <t>Acid Soluble Zinc  , ICP, 2017.02 (20%)</t>
  </si>
  <si>
    <t>Acid Soluble Zinc  , Other (20%)</t>
  </si>
  <si>
    <t>Micronutrients</t>
  </si>
  <si>
    <t>Total Nitrogen, Modified Comprehensive (32%)</t>
  </si>
  <si>
    <t>Total Nitrogen, Combustion (32%)</t>
  </si>
  <si>
    <t>Total Nitrogen, Other (32%)</t>
  </si>
  <si>
    <t>32-0-0 UAN Liquid</t>
  </si>
  <si>
    <t>Soluble Potassium as K2O, STPB Oxalate (60%)</t>
  </si>
  <si>
    <t>Soluble Potassium as K2O, ICP (Citrate-EDTA) (60%)</t>
  </si>
  <si>
    <t>Soluble Potassium as K2O, Other (60%)</t>
  </si>
  <si>
    <t>Water Soluble Chlorine, Titrimetric (%)</t>
  </si>
  <si>
    <t>0-0-60 Potash</t>
  </si>
  <si>
    <t>Soluble Potassium as K2O, STPB Oxalate (3%)</t>
  </si>
  <si>
    <t>Soluble Potassium as K2O, ICP (Oxalate) (3%)</t>
  </si>
  <si>
    <t>Soluble Potassium as K2O, ICP (Citrate-EDTA) (3%)</t>
  </si>
  <si>
    <t>Soluble Potassium as K2O, Other (3%)</t>
  </si>
  <si>
    <t>Acid Soluble Magnesium, ICP, test portion inorganic 965.09 (0.5%)</t>
  </si>
  <si>
    <t>Acid Soluble Magnesium, ICP, 2017.02 (0.5%)</t>
  </si>
  <si>
    <t>Acid Soluble Magnesium, Other (0.5%)</t>
  </si>
  <si>
    <t>Total Sulfur, ICP, test portion as in 2017.02 (2.5%)</t>
  </si>
  <si>
    <t>Total Sulfur, Other (2.5%)</t>
  </si>
  <si>
    <t>Acid Soluble Boron  , ICP, test portion in 982.01 (0.01%)</t>
  </si>
  <si>
    <t>Acid Soluble Boron  , Other (0.01%)</t>
  </si>
  <si>
    <t>Acid Soluble Iron , ICP, test portion inorganic 965.09 (0.05%)</t>
  </si>
  <si>
    <t>Acid Soluble Manganese  , ICP, test portion 972.02a (0.03%)</t>
  </si>
  <si>
    <t>Sodium, ICP, test portion as in 2017.02 (0.5%)</t>
  </si>
  <si>
    <t>Sodium, Other (0.5%)</t>
  </si>
  <si>
    <t>Acid Soluble Zinc  , ICP, test portion inorganic 965.09 (0.01%)</t>
  </si>
  <si>
    <t>3-1-3 Organic</t>
  </si>
  <si>
    <t>Soluble Potassium as K2O, STPB Oxalate (45%)</t>
  </si>
  <si>
    <t>Soluble Potassium as K2O, ICP (Oxalate) (45%)</t>
  </si>
  <si>
    <t>Soluble Potassium as K2O, ICP (Citrate-EDTA) (45%)</t>
  </si>
  <si>
    <t>Soluble Potassium as K2O, Other (45%)</t>
  </si>
  <si>
    <t>Grade 0-45-45</t>
  </si>
  <si>
    <t>Total Nitrogen, Modified Comprehensive (17%)</t>
  </si>
  <si>
    <t>Total Nitrogen, Combustion (17%)</t>
  </si>
  <si>
    <t>Direct Available Phosphorus as P2O5, ICP, Citrate-EDTA Ext. (6%)</t>
  </si>
  <si>
    <t>Direct Available Phosphorus as P2O5, Citrate-EDTA Ext. (6%)</t>
  </si>
  <si>
    <t>Soluble Potassium as K2O, STPB Oxalate (18%)</t>
  </si>
  <si>
    <t>Soluble Potassium as K2O, ICP (Oxalate) (18%)</t>
  </si>
  <si>
    <t>Soluble Potassium as K2O, ICP (Citrate-EDTA) (18%)</t>
  </si>
  <si>
    <t>Soluble Potassium as K2O, Other (18%)</t>
  </si>
  <si>
    <t>Acid Soluble Magnesium, ICP, 2017.02 (1.2%)</t>
  </si>
  <si>
    <t>Total Sulfur, Gravimetric  - sulfate and elemental  (1.6%)</t>
  </si>
  <si>
    <t>Total Sulfur, ICP, test portion as in 2017.02 (1.6%)</t>
  </si>
  <si>
    <t>Total Sulfur, Other (1.6%)</t>
  </si>
  <si>
    <t>Acid Soluble Boron  , Spectrophotometric (0.2%)</t>
  </si>
  <si>
    <t>Acid Soluble Boron  , ICP, test portion in 982.01 (0.2%)</t>
  </si>
  <si>
    <t>Acid Soluble Boron  , Other (0.2%)</t>
  </si>
  <si>
    <t>Acid Soluble Zinc  , ICP, test portion inorganic 965.09 (0.1%)</t>
  </si>
  <si>
    <t>Acid Soluble Zinc  , ICP, 2017.02 (0.1%)</t>
  </si>
  <si>
    <t>Acid Soluble Zinc  , Other (0.1%)</t>
  </si>
  <si>
    <t>Grade 17-6-18</t>
  </si>
  <si>
    <t>Total Nitrogen, Combustion (11%)</t>
  </si>
  <si>
    <t>Total Nitrogen, Other (11%)</t>
  </si>
  <si>
    <t>Direct Available Phosphorus as P2O5, ICP, Citrate-EDTA Ext. (11%)</t>
  </si>
  <si>
    <t>Direct Available Phosphorus as P2O5, Citrate-EDTA Ext. (11%)</t>
  </si>
  <si>
    <t>Direct Available Phosphorus as P2O5, Other (11%)</t>
  </si>
  <si>
    <t>Soluble Potassium as K2O, STPB Oxalate (21%)</t>
  </si>
  <si>
    <t>Soluble Potassium as K2O, ICP (Citrate-EDTA) (21%)</t>
  </si>
  <si>
    <t>Soluble Potassium as K2O, Other (21%)</t>
  </si>
  <si>
    <t>Acid Soluble Magnesium, AA, inorganic 965.09 (1.5%)</t>
  </si>
  <si>
    <t>Acid Soluble Magnesium, ICP, test portion inorganic 965.09 (1.5%)</t>
  </si>
  <si>
    <t>Acid Soluble Magnesium, ICP, 2017.02 (1.5%)</t>
  </si>
  <si>
    <t>Acid Soluble Magnesium, Other (1.5%)</t>
  </si>
  <si>
    <t>Total Sulfur, Gravimetric  - sulfate and elemental  (10%)</t>
  </si>
  <si>
    <t>Total Sulfur, ICP, test portion as in 2017.02 (10%)</t>
  </si>
  <si>
    <t>Total Sulfur, Other (10%)</t>
  </si>
  <si>
    <t>Acid Soluble Boron  , Spectrophotometric (0.05%)</t>
  </si>
  <si>
    <t>Acid Soluble Boron  , ICP, test portion in 982.01 (0.05%)</t>
  </si>
  <si>
    <t>Acid Soluble Boron  , Other (0.05%)</t>
  </si>
  <si>
    <t>Acid Soluble Copper  , AA, inorganic 965.09 (0.05%)</t>
  </si>
  <si>
    <t>Acid Soluble Copper  , ICP, test portion inorganic 965.09 (0.05%)</t>
  </si>
  <si>
    <t>Acid Soluble Copper  , Other (0.05%)</t>
  </si>
  <si>
    <t>Acid Soluble Iron , AA, inorganic 965.09 (0.1%)</t>
  </si>
  <si>
    <t>Acid Soluble Iron , ICP, test portion inorganic 965.09 (0.1%)</t>
  </si>
  <si>
    <t>Acid Soluble Iron , ICP, 2017.02 (0.1%)</t>
  </si>
  <si>
    <t>Acid Soluble Iron , Other (0.1%)</t>
  </si>
  <si>
    <t>Acid Soluble Manganese  , ICP, test portion 972.02a (0.25%)</t>
  </si>
  <si>
    <t>Acid Soluble Manganese  , ICP, 2017.02 (0.25%)</t>
  </si>
  <si>
    <t>Acid Soluble Manganese  , Other (0.25%)</t>
  </si>
  <si>
    <t>Acid Soluble Zinc  , AA, inorganic 965.09 (0.05%)</t>
  </si>
  <si>
    <t>Acid Soluble Zinc  , ICP, test portion inorganic 965.09 (0.05%)</t>
  </si>
  <si>
    <t>Acid Soluble Zinc  , ICP, 2017.02 (0.05%)</t>
  </si>
  <si>
    <t>Acid Soluble Zinc  , Other (0.05%)</t>
  </si>
  <si>
    <t>Grade 11-11-21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</si>
</sst>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#,###"/>
  </numFmts>
  <fonts count="7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 vertical="center" textRotation="180" wrapText="1"/>
    </xf>
    <xf numFmtId="164" fontId="0" fillId="0" borderId="1" xfId="0" applyNumberFormat="1" applyFont="1" applyFill="1" applyBorder="1" applyAlignment="1">
      <alignment horizontal="center" vertical="center" textRotation="18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textRotation="180" wrapText="1"/>
    </xf>
    <xf numFmtId="0" fontId="0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textRotation="180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0" fontId="3" fillId="0" borderId="4" xfId="0" applyNumberFormat="1" applyFont="1" applyFill="1" applyBorder="1" applyAlignment="1">
      <alignment horizontal="centerContinuous"/>
    </xf>
    <xf numFmtId="10" fontId="0" fillId="0" borderId="5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5" fillId="0" borderId="10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4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97"/>
  <sheetViews>
    <sheetView tabSelected="1" workbookViewId="0" topLeftCell="A1">
      <selection activeCell="B250" sqref="B250:N287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4" width="8.7109375" style="0" customWidth="1"/>
    <col min="15" max="15" width="21.28125" style="0" customWidth="1"/>
    <col min="17" max="17" width="8.7109375" style="0" customWidth="1"/>
    <col min="18" max="18" width="18.57421875" style="0" bestFit="1" customWidth="1"/>
  </cols>
  <sheetData>
    <row r="1" spans="1:18" ht="12.75">
      <c r="A1" s="32">
        <v>1</v>
      </c>
      <c r="B1" s="32">
        <v>2</v>
      </c>
      <c r="C1" s="33">
        <v>3</v>
      </c>
      <c r="D1" s="33">
        <v>4</v>
      </c>
      <c r="E1" s="32">
        <v>5</v>
      </c>
      <c r="F1" s="33">
        <v>6</v>
      </c>
      <c r="G1" s="33">
        <v>7</v>
      </c>
      <c r="H1" s="32">
        <v>8</v>
      </c>
      <c r="I1" s="33">
        <v>9</v>
      </c>
      <c r="J1" s="33">
        <v>10</v>
      </c>
      <c r="K1" s="32">
        <v>11</v>
      </c>
      <c r="L1" s="33">
        <v>12</v>
      </c>
      <c r="M1" s="33">
        <v>13</v>
      </c>
      <c r="N1" s="32">
        <v>14</v>
      </c>
      <c r="O1" s="32">
        <v>15</v>
      </c>
      <c r="P1" s="33">
        <v>16</v>
      </c>
      <c r="Q1" s="33">
        <v>17</v>
      </c>
      <c r="R1" s="33">
        <v>18</v>
      </c>
    </row>
    <row r="2" spans="1:18" ht="15.75">
      <c r="A2" s="34"/>
      <c r="B2" s="23"/>
      <c r="C2" s="24"/>
      <c r="D2" s="25"/>
      <c r="E2" s="25"/>
      <c r="F2" s="25"/>
      <c r="G2" s="25"/>
      <c r="H2" s="25"/>
      <c r="I2" s="25"/>
      <c r="J2" s="25"/>
      <c r="K2" s="26"/>
      <c r="L2" s="25"/>
      <c r="M2" s="25"/>
      <c r="N2" s="25"/>
      <c r="O2" s="26"/>
      <c r="P2" s="26"/>
      <c r="Q2" s="35"/>
      <c r="R2" s="35"/>
    </row>
    <row r="3" spans="1:18" ht="15.75">
      <c r="A3" s="34"/>
      <c r="B3" s="27"/>
      <c r="C3" s="28"/>
      <c r="D3" s="25"/>
      <c r="E3" s="25"/>
      <c r="F3" s="25"/>
      <c r="G3" s="25"/>
      <c r="H3" s="25"/>
      <c r="I3" s="25"/>
      <c r="J3" s="25"/>
      <c r="K3" s="26"/>
      <c r="L3" s="25"/>
      <c r="M3" s="25"/>
      <c r="N3" s="25"/>
      <c r="O3" s="26"/>
      <c r="P3" s="26"/>
      <c r="Q3" s="35"/>
      <c r="R3" s="35"/>
    </row>
    <row r="4" spans="1:18" ht="12.75">
      <c r="A4" s="34"/>
      <c r="B4" s="29"/>
      <c r="C4" s="24"/>
      <c r="D4" s="25"/>
      <c r="E4" s="25"/>
      <c r="F4" s="25"/>
      <c r="G4" s="25"/>
      <c r="H4" s="25"/>
      <c r="I4" s="25"/>
      <c r="J4" s="25"/>
      <c r="K4" s="26"/>
      <c r="L4" s="25"/>
      <c r="M4" s="25"/>
      <c r="N4" s="25"/>
      <c r="O4" s="26"/>
      <c r="P4" s="26"/>
      <c r="Q4" s="35"/>
      <c r="R4" s="35"/>
    </row>
    <row r="5" spans="1:18" ht="15.75">
      <c r="A5" s="36" t="s">
        <v>17</v>
      </c>
      <c r="B5" s="29"/>
      <c r="C5" s="24"/>
      <c r="D5" s="30"/>
      <c r="E5" s="25"/>
      <c r="F5" s="25"/>
      <c r="G5" s="31"/>
      <c r="H5" s="25"/>
      <c r="I5" s="25"/>
      <c r="J5" s="25"/>
      <c r="K5" s="26"/>
      <c r="L5" s="25"/>
      <c r="M5" s="25"/>
      <c r="N5" s="25"/>
      <c r="O5" s="26"/>
      <c r="P5" s="26"/>
      <c r="Q5" s="35"/>
      <c r="R5" s="35"/>
    </row>
    <row r="6" spans="1:18" ht="15.75">
      <c r="A6" s="37">
        <f>COUNT(A11:A10067)</f>
        <v>277</v>
      </c>
      <c r="B6" s="29"/>
      <c r="C6" s="24"/>
      <c r="D6" s="25"/>
      <c r="E6" s="25"/>
      <c r="F6" s="25"/>
      <c r="G6" s="25"/>
      <c r="H6" s="25"/>
      <c r="I6" s="25"/>
      <c r="J6" s="25"/>
      <c r="K6" s="26"/>
      <c r="L6" s="25"/>
      <c r="M6" s="25"/>
      <c r="N6" s="25"/>
      <c r="O6" s="26"/>
      <c r="P6" s="26"/>
      <c r="Q6" s="35"/>
      <c r="R6" s="35"/>
    </row>
    <row r="7" spans="1:18" ht="15.75">
      <c r="A7" s="34"/>
      <c r="B7" s="23"/>
      <c r="C7" s="24"/>
      <c r="D7" s="25"/>
      <c r="E7" s="25"/>
      <c r="F7" s="25"/>
      <c r="G7" s="38"/>
      <c r="H7" s="25"/>
      <c r="I7" s="25"/>
      <c r="J7" s="25"/>
      <c r="K7" s="26"/>
      <c r="L7" s="25"/>
      <c r="M7" s="25"/>
      <c r="N7" s="25"/>
      <c r="O7" s="26"/>
      <c r="P7" s="26"/>
      <c r="Q7" s="35"/>
      <c r="R7" s="35"/>
    </row>
    <row r="8" spans="1:18" ht="15.75">
      <c r="A8" s="34"/>
      <c r="B8" s="23"/>
      <c r="C8" s="39"/>
      <c r="D8" s="25"/>
      <c r="E8" s="25"/>
      <c r="F8" s="25"/>
      <c r="H8" s="25"/>
      <c r="I8" s="25"/>
      <c r="J8" s="25"/>
      <c r="K8" s="26"/>
      <c r="L8" s="25"/>
      <c r="M8" s="25"/>
      <c r="N8" s="25"/>
      <c r="O8" s="26"/>
      <c r="P8" s="26"/>
      <c r="Q8" s="35"/>
      <c r="R8" s="35"/>
    </row>
    <row r="9" spans="1:18" ht="18">
      <c r="A9" s="34"/>
      <c r="B9" s="23"/>
      <c r="C9" s="39"/>
      <c r="D9" s="25"/>
      <c r="E9" s="25"/>
      <c r="F9" s="25"/>
      <c r="G9" s="40" t="s">
        <v>187</v>
      </c>
      <c r="H9" s="25"/>
      <c r="I9" s="25"/>
      <c r="J9" s="25"/>
      <c r="K9" s="26"/>
      <c r="L9" s="25"/>
      <c r="M9" s="41"/>
      <c r="N9" s="25"/>
      <c r="O9" s="42"/>
      <c r="P9" s="26"/>
      <c r="Q9" s="43" t="s">
        <v>3</v>
      </c>
      <c r="R9" s="44"/>
    </row>
    <row r="10" spans="1:18" ht="78.75" customHeight="1" thickBo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7" t="s">
        <v>7</v>
      </c>
      <c r="I10" s="7" t="s">
        <v>8</v>
      </c>
      <c r="J10" s="7" t="s">
        <v>9</v>
      </c>
      <c r="K10" s="9" t="s">
        <v>10</v>
      </c>
      <c r="L10" s="9" t="s">
        <v>11</v>
      </c>
      <c r="M10" s="9" t="s">
        <v>12</v>
      </c>
      <c r="N10" s="10" t="s">
        <v>13</v>
      </c>
      <c r="O10" s="11" t="s">
        <v>2</v>
      </c>
      <c r="P10" s="11"/>
      <c r="Q10" s="4" t="s">
        <v>1</v>
      </c>
      <c r="R10" s="12" t="s">
        <v>2</v>
      </c>
    </row>
    <row r="11" spans="1:19" ht="12.75">
      <c r="A11">
        <v>180111</v>
      </c>
      <c r="B11" s="54">
        <v>10.6</v>
      </c>
      <c r="C11" s="55" t="s">
        <v>189</v>
      </c>
      <c r="D11" s="56">
        <v>9</v>
      </c>
      <c r="E11" s="56">
        <v>8</v>
      </c>
      <c r="F11" s="57">
        <v>0.568875</v>
      </c>
      <c r="G11" s="57">
        <v>0.03872130273782341</v>
      </c>
      <c r="H11" s="57">
        <v>0.03814849978327026</v>
      </c>
      <c r="I11" s="57">
        <v>0.009384162189561729</v>
      </c>
      <c r="J11" s="57">
        <v>0.039285754870107444</v>
      </c>
      <c r="K11" s="58">
        <v>0.06705954697125073</v>
      </c>
      <c r="L11" s="58">
        <v>0.01649600033322211</v>
      </c>
      <c r="M11" s="58">
        <v>0.06905867698546683</v>
      </c>
      <c r="N11" s="59">
        <v>4.186389160430977</v>
      </c>
      <c r="O11" t="s">
        <v>203</v>
      </c>
      <c r="Q11">
        <v>180111</v>
      </c>
      <c r="R11" t="s">
        <v>203</v>
      </c>
      <c r="S11">
        <f aca="true" t="shared" si="0" ref="S11:S25">COUNTIF(A$11:A$9978,"="&amp;Q11)</f>
        <v>18</v>
      </c>
    </row>
    <row r="12" spans="1:19" ht="12.75">
      <c r="A12">
        <v>180111</v>
      </c>
      <c r="B12" s="60">
        <v>101.3</v>
      </c>
      <c r="C12" s="61" t="s">
        <v>190</v>
      </c>
      <c r="D12" s="62">
        <v>26</v>
      </c>
      <c r="E12" s="62">
        <v>22</v>
      </c>
      <c r="F12" s="63">
        <v>18.94500681818182</v>
      </c>
      <c r="G12" s="64">
        <v>1.4797975701567188</v>
      </c>
      <c r="H12" s="64">
        <v>1.4714718550982542</v>
      </c>
      <c r="I12" s="65">
        <v>0.22168188151247067</v>
      </c>
      <c r="J12" s="64">
        <v>1.4880767039831</v>
      </c>
      <c r="K12" s="66">
        <v>0.07767069546188073</v>
      </c>
      <c r="L12" s="66">
        <v>0.011701335536058984</v>
      </c>
      <c r="M12" s="66">
        <v>0.07854717173049362</v>
      </c>
      <c r="N12" s="67">
        <v>6.712667241140267</v>
      </c>
      <c r="O12" t="s">
        <v>203</v>
      </c>
      <c r="Q12">
        <v>180211</v>
      </c>
      <c r="R12" t="s">
        <v>228</v>
      </c>
      <c r="S12">
        <f t="shared" si="0"/>
        <v>37</v>
      </c>
    </row>
    <row r="13" spans="1:19" ht="12.75">
      <c r="A13">
        <v>180111</v>
      </c>
      <c r="B13" s="60">
        <v>101.33</v>
      </c>
      <c r="C13" s="61" t="s">
        <v>191</v>
      </c>
      <c r="D13" s="62">
        <v>13</v>
      </c>
      <c r="E13" s="62">
        <v>11</v>
      </c>
      <c r="F13" s="63">
        <v>19.082363636363638</v>
      </c>
      <c r="G13" s="64">
        <v>1.0724907946203595</v>
      </c>
      <c r="H13" s="64">
        <v>1.0510672627900755</v>
      </c>
      <c r="I13" s="65">
        <v>0.301642548843374</v>
      </c>
      <c r="J13" s="64">
        <v>1.093494681368752</v>
      </c>
      <c r="K13" s="66">
        <v>0.05508055934890298</v>
      </c>
      <c r="L13" s="66">
        <v>0.01580739968022407</v>
      </c>
      <c r="M13" s="66">
        <v>0.05730394317006789</v>
      </c>
      <c r="N13" s="67">
        <v>3.6251340719725262</v>
      </c>
      <c r="O13" t="s">
        <v>203</v>
      </c>
      <c r="Q13">
        <v>180311</v>
      </c>
      <c r="R13" t="s">
        <v>236</v>
      </c>
      <c r="S13">
        <f t="shared" si="0"/>
        <v>15</v>
      </c>
    </row>
    <row r="14" spans="1:19" ht="12.75">
      <c r="A14">
        <v>180111</v>
      </c>
      <c r="B14" s="60">
        <v>101.99</v>
      </c>
      <c r="C14" s="61" t="s">
        <v>192</v>
      </c>
      <c r="D14" s="62">
        <v>11</v>
      </c>
      <c r="E14" s="62">
        <v>10</v>
      </c>
      <c r="F14" s="63">
        <v>18.32432</v>
      </c>
      <c r="G14" s="64">
        <v>1.6538771617693504</v>
      </c>
      <c r="H14" s="64">
        <v>1.648229693101742</v>
      </c>
      <c r="I14" s="65">
        <v>0.1931245453069081</v>
      </c>
      <c r="J14" s="64">
        <v>1.659505411627893</v>
      </c>
      <c r="K14" s="66">
        <v>0.08994765934570789</v>
      </c>
      <c r="L14" s="66">
        <v>0.010539247585007688</v>
      </c>
      <c r="M14" s="66">
        <v>0.09056300106240739</v>
      </c>
      <c r="N14" s="67">
        <v>8.592928511446608</v>
      </c>
      <c r="O14" t="s">
        <v>203</v>
      </c>
      <c r="Q14">
        <v>180411</v>
      </c>
      <c r="R14" t="s">
        <v>256</v>
      </c>
      <c r="S14">
        <f t="shared" si="0"/>
        <v>33</v>
      </c>
    </row>
    <row r="15" spans="1:19" ht="12.75">
      <c r="A15">
        <v>180111</v>
      </c>
      <c r="B15" s="60">
        <v>148.01</v>
      </c>
      <c r="C15" s="61" t="s">
        <v>193</v>
      </c>
      <c r="D15" s="62">
        <v>16</v>
      </c>
      <c r="E15" s="62">
        <v>14</v>
      </c>
      <c r="F15" s="63">
        <v>16.55967142857143</v>
      </c>
      <c r="G15" s="65">
        <v>0.6089705278058894</v>
      </c>
      <c r="H15" s="65">
        <v>0.5930280168222818</v>
      </c>
      <c r="I15" s="65">
        <v>0.1957696350305634</v>
      </c>
      <c r="J15" s="65">
        <v>0.6245061879086296</v>
      </c>
      <c r="K15" s="66">
        <v>0.03581158112830027</v>
      </c>
      <c r="L15" s="66">
        <v>0.011822072429093604</v>
      </c>
      <c r="M15" s="66">
        <v>0.037712474586369525</v>
      </c>
      <c r="N15" s="67">
        <v>3.1900053744858448</v>
      </c>
      <c r="O15" t="s">
        <v>203</v>
      </c>
      <c r="Q15">
        <v>180512</v>
      </c>
      <c r="R15" t="s">
        <v>267</v>
      </c>
      <c r="S15">
        <f t="shared" si="0"/>
        <v>17</v>
      </c>
    </row>
    <row r="16" spans="1:19" ht="12.75">
      <c r="A16">
        <v>180111</v>
      </c>
      <c r="B16" s="60">
        <v>148.07</v>
      </c>
      <c r="C16" s="61" t="s">
        <v>194</v>
      </c>
      <c r="D16" s="62">
        <v>12</v>
      </c>
      <c r="E16" s="62">
        <v>10</v>
      </c>
      <c r="F16" s="63">
        <v>17.08622</v>
      </c>
      <c r="G16" s="64">
        <v>1.6133389614571276</v>
      </c>
      <c r="H16" s="64">
        <v>1.5879597879214618</v>
      </c>
      <c r="I16" s="65">
        <v>0.4031037496724634</v>
      </c>
      <c r="J16" s="64">
        <v>1.6383250352282277</v>
      </c>
      <c r="K16" s="66">
        <v>0.09293803942132675</v>
      </c>
      <c r="L16" s="66">
        <v>0.02359233052556173</v>
      </c>
      <c r="M16" s="66">
        <v>0.0958857509284223</v>
      </c>
      <c r="N16" s="67">
        <v>4.0642763471176515</v>
      </c>
      <c r="O16" t="s">
        <v>203</v>
      </c>
      <c r="Q16">
        <v>180511</v>
      </c>
      <c r="R16" t="s">
        <v>272</v>
      </c>
      <c r="S16">
        <f t="shared" si="0"/>
        <v>4</v>
      </c>
    </row>
    <row r="17" spans="1:19" ht="12.75">
      <c r="A17">
        <v>180111</v>
      </c>
      <c r="B17" s="60">
        <v>148.99</v>
      </c>
      <c r="C17" s="61" t="s">
        <v>195</v>
      </c>
      <c r="D17" s="62">
        <v>15</v>
      </c>
      <c r="E17" s="62">
        <v>13</v>
      </c>
      <c r="F17" s="63">
        <v>16.373842307692307</v>
      </c>
      <c r="G17" s="65">
        <v>0.7805447157398123</v>
      </c>
      <c r="H17" s="65">
        <v>0.7707535458638374</v>
      </c>
      <c r="I17" s="65">
        <v>0.17429299932981995</v>
      </c>
      <c r="J17" s="65">
        <v>0.7902145772365017</v>
      </c>
      <c r="K17" s="66">
        <v>0.04707224678118118</v>
      </c>
      <c r="L17" s="66">
        <v>0.010644599847400413</v>
      </c>
      <c r="M17" s="66">
        <v>0.04826079074092859</v>
      </c>
      <c r="N17" s="67">
        <v>4.533828554646389</v>
      </c>
      <c r="O17" t="s">
        <v>203</v>
      </c>
      <c r="Q17">
        <v>180611</v>
      </c>
      <c r="R17" t="s">
        <v>280</v>
      </c>
      <c r="S17">
        <f t="shared" si="0"/>
        <v>11</v>
      </c>
    </row>
    <row r="18" spans="1:19" ht="12.75">
      <c r="A18">
        <v>180111</v>
      </c>
      <c r="B18" s="60">
        <v>165</v>
      </c>
      <c r="C18" s="61" t="s">
        <v>196</v>
      </c>
      <c r="D18" s="62">
        <v>11</v>
      </c>
      <c r="E18" s="62">
        <v>9</v>
      </c>
      <c r="F18" s="65">
        <v>0.48055555555555557</v>
      </c>
      <c r="G18" s="65">
        <v>0.03222328781762922</v>
      </c>
      <c r="H18" s="65">
        <v>0.03140340126660027</v>
      </c>
      <c r="I18" s="65">
        <v>0.010214368964029708</v>
      </c>
      <c r="J18" s="65">
        <v>0.03302282459821456</v>
      </c>
      <c r="K18" s="66">
        <v>0.0653481182426364</v>
      </c>
      <c r="L18" s="66">
        <v>0.02125533426040864</v>
      </c>
      <c r="M18" s="66">
        <v>0.06871801650495515</v>
      </c>
      <c r="N18" s="67">
        <v>3.2329774570025522</v>
      </c>
      <c r="O18" t="s">
        <v>203</v>
      </c>
      <c r="Q18">
        <v>180711</v>
      </c>
      <c r="R18" t="s">
        <v>306</v>
      </c>
      <c r="S18">
        <f t="shared" si="0"/>
        <v>33</v>
      </c>
    </row>
    <row r="19" spans="1:19" ht="12.75">
      <c r="A19">
        <v>180111</v>
      </c>
      <c r="B19" s="60">
        <v>165.3</v>
      </c>
      <c r="C19" s="61" t="s">
        <v>197</v>
      </c>
      <c r="D19" s="62">
        <v>17</v>
      </c>
      <c r="E19" s="62">
        <v>14</v>
      </c>
      <c r="F19" s="65">
        <v>0.5156928571428573</v>
      </c>
      <c r="G19" s="65">
        <v>0.03103168267545594</v>
      </c>
      <c r="H19" s="65">
        <v>0.030613331147653817</v>
      </c>
      <c r="I19" s="65">
        <v>0.007181822291631243</v>
      </c>
      <c r="J19" s="65">
        <v>0.03144446875659506</v>
      </c>
      <c r="K19" s="66">
        <v>0.05936349655347914</v>
      </c>
      <c r="L19" s="66">
        <v>0.013926549868116039</v>
      </c>
      <c r="M19" s="66">
        <v>0.06097518769371729</v>
      </c>
      <c r="N19" s="67">
        <v>4.3783412454017885</v>
      </c>
      <c r="O19" t="s">
        <v>203</v>
      </c>
      <c r="Q19">
        <v>180811</v>
      </c>
      <c r="R19" t="s">
        <v>310</v>
      </c>
      <c r="S19">
        <f t="shared" si="0"/>
        <v>6</v>
      </c>
    </row>
    <row r="20" spans="1:19" ht="12.75">
      <c r="A20">
        <v>180111</v>
      </c>
      <c r="B20" s="60">
        <v>165.99</v>
      </c>
      <c r="C20" s="61" t="s">
        <v>198</v>
      </c>
      <c r="D20" s="62">
        <v>25</v>
      </c>
      <c r="E20" s="62">
        <v>23</v>
      </c>
      <c r="F20" s="65">
        <v>0.5000760869565218</v>
      </c>
      <c r="G20" s="65">
        <v>0.04083186108232828</v>
      </c>
      <c r="H20" s="65">
        <v>0.040313649499496645</v>
      </c>
      <c r="I20" s="65">
        <v>0.009170664477371403</v>
      </c>
      <c r="J20" s="65">
        <v>0.04134357777121844</v>
      </c>
      <c r="K20" s="66">
        <v>0.08061503149420068</v>
      </c>
      <c r="L20" s="66">
        <v>0.018338538307609037</v>
      </c>
      <c r="M20" s="66">
        <v>0.08267457462890639</v>
      </c>
      <c r="N20" s="67">
        <v>4.508242327830621</v>
      </c>
      <c r="O20" t="s">
        <v>203</v>
      </c>
      <c r="Q20">
        <v>180812</v>
      </c>
      <c r="R20" t="s">
        <v>315</v>
      </c>
      <c r="S20">
        <f t="shared" si="0"/>
        <v>4</v>
      </c>
    </row>
    <row r="21" spans="1:19" ht="12.75">
      <c r="A21">
        <v>180111</v>
      </c>
      <c r="B21" s="60">
        <v>171.1</v>
      </c>
      <c r="C21" s="61" t="s">
        <v>171</v>
      </c>
      <c r="D21" s="62">
        <v>9</v>
      </c>
      <c r="E21" s="62">
        <v>9</v>
      </c>
      <c r="F21" s="65">
        <v>0.42222222222222217</v>
      </c>
      <c r="G21" s="65">
        <v>0.08325829955292448</v>
      </c>
      <c r="H21" s="65">
        <v>0.08231882463257686</v>
      </c>
      <c r="I21" s="65">
        <v>0.01763834207376394</v>
      </c>
      <c r="J21" s="65">
        <v>0.084187291202414</v>
      </c>
      <c r="K21" s="66">
        <v>0.19496563728768207</v>
      </c>
      <c r="L21" s="66">
        <v>0.04177502070101986</v>
      </c>
      <c r="M21" s="66">
        <v>0.19939095284782266</v>
      </c>
      <c r="N21" s="67">
        <v>4.772970773009213</v>
      </c>
      <c r="O21" t="s">
        <v>203</v>
      </c>
      <c r="Q21">
        <v>180911</v>
      </c>
      <c r="R21" t="s">
        <v>332</v>
      </c>
      <c r="S21">
        <f t="shared" si="0"/>
        <v>23</v>
      </c>
    </row>
    <row r="22" spans="1:19" ht="12.75">
      <c r="A22">
        <v>180111</v>
      </c>
      <c r="B22" s="60">
        <v>191.3</v>
      </c>
      <c r="C22" s="61" t="s">
        <v>39</v>
      </c>
      <c r="D22" s="62">
        <v>13</v>
      </c>
      <c r="E22" s="62">
        <v>11</v>
      </c>
      <c r="F22" s="63">
        <v>13.977045454545452</v>
      </c>
      <c r="G22" s="64">
        <v>3.935730684730257</v>
      </c>
      <c r="H22" s="64">
        <v>3.9000370627609584</v>
      </c>
      <c r="I22" s="65">
        <v>0.74791300539325</v>
      </c>
      <c r="J22" s="64">
        <v>3.9711034933057947</v>
      </c>
      <c r="K22" s="66">
        <v>0.27903157898743425</v>
      </c>
      <c r="L22" s="66">
        <v>0.05351009323290298</v>
      </c>
      <c r="M22" s="66">
        <v>0.28411608921357256</v>
      </c>
      <c r="N22" s="67">
        <v>5.309579409195863</v>
      </c>
      <c r="O22" t="s">
        <v>203</v>
      </c>
      <c r="Q22">
        <v>181011</v>
      </c>
      <c r="R22" t="s">
        <v>337</v>
      </c>
      <c r="S22">
        <f t="shared" si="0"/>
        <v>9</v>
      </c>
    </row>
    <row r="23" spans="1:19" ht="12.75">
      <c r="A23">
        <v>180111</v>
      </c>
      <c r="B23" s="60">
        <v>202.3</v>
      </c>
      <c r="C23" s="61" t="s">
        <v>63</v>
      </c>
      <c r="D23" s="62">
        <v>10</v>
      </c>
      <c r="E23" s="62">
        <v>9</v>
      </c>
      <c r="F23" s="64">
        <v>1.7049</v>
      </c>
      <c r="G23" s="65">
        <v>0.5586992169316155</v>
      </c>
      <c r="H23" s="65">
        <v>0.5561759089233069</v>
      </c>
      <c r="I23" s="65">
        <v>0.07500897724050547</v>
      </c>
      <c r="J23" s="65">
        <v>0.5612111798007353</v>
      </c>
      <c r="K23" s="66">
        <v>0.326222012389763</v>
      </c>
      <c r="L23" s="66">
        <v>0.04399611545574841</v>
      </c>
      <c r="M23" s="66">
        <v>0.3291754236616431</v>
      </c>
      <c r="N23" s="67">
        <v>7.481920170718934</v>
      </c>
      <c r="O23" t="s">
        <v>203</v>
      </c>
      <c r="Q23">
        <v>181111</v>
      </c>
      <c r="R23" t="s">
        <v>356</v>
      </c>
      <c r="S23">
        <f t="shared" si="0"/>
        <v>29</v>
      </c>
    </row>
    <row r="24" spans="1:19" ht="12.75">
      <c r="A24">
        <v>180111</v>
      </c>
      <c r="B24" s="60">
        <v>291.3</v>
      </c>
      <c r="C24" s="61" t="s">
        <v>25</v>
      </c>
      <c r="D24" s="62">
        <v>12</v>
      </c>
      <c r="E24" s="62">
        <v>10</v>
      </c>
      <c r="F24" s="64">
        <v>4.32438</v>
      </c>
      <c r="G24" s="65">
        <v>0.4735294260479938</v>
      </c>
      <c r="H24" s="65">
        <v>0.41100424855875195</v>
      </c>
      <c r="I24" s="65">
        <v>0.33258269648314537</v>
      </c>
      <c r="J24" s="65">
        <v>0.5287113979604983</v>
      </c>
      <c r="K24" s="66">
        <v>0.09504350879403567</v>
      </c>
      <c r="L24" s="66">
        <v>0.07690875836146346</v>
      </c>
      <c r="M24" s="66">
        <v>0.12226293664305596</v>
      </c>
      <c r="N24" s="67">
        <v>1.58971408780821</v>
      </c>
      <c r="O24" t="s">
        <v>203</v>
      </c>
      <c r="Q24">
        <v>181211</v>
      </c>
      <c r="R24" t="s">
        <v>389</v>
      </c>
      <c r="S24">
        <f t="shared" si="0"/>
        <v>38</v>
      </c>
    </row>
    <row r="25" spans="1:19" ht="12.75">
      <c r="A25">
        <v>180111</v>
      </c>
      <c r="B25" s="60">
        <v>321</v>
      </c>
      <c r="C25" s="61" t="s">
        <v>199</v>
      </c>
      <c r="D25" s="62">
        <v>10</v>
      </c>
      <c r="E25" s="62">
        <v>9</v>
      </c>
      <c r="F25" s="64">
        <v>1.5006666666666666</v>
      </c>
      <c r="G25" s="65">
        <v>0.05071550551853036</v>
      </c>
      <c r="H25" s="65">
        <v>0.0490884264476999</v>
      </c>
      <c r="I25" s="65">
        <v>0.01802159198788436</v>
      </c>
      <c r="J25" s="65">
        <v>0.052291982070763215</v>
      </c>
      <c r="K25" s="66">
        <v>0.03271107937430025</v>
      </c>
      <c r="L25" s="66">
        <v>0.012009057299789669</v>
      </c>
      <c r="M25" s="66">
        <v>0.034845834343023026</v>
      </c>
      <c r="N25" s="67">
        <v>2.9016294512670306</v>
      </c>
      <c r="O25" t="s">
        <v>203</v>
      </c>
      <c r="S25">
        <f t="shared" si="0"/>
        <v>9691</v>
      </c>
    </row>
    <row r="26" spans="1:15" ht="12.75">
      <c r="A26">
        <v>180111</v>
      </c>
      <c r="B26" s="60">
        <v>321.3</v>
      </c>
      <c r="C26" s="61" t="s">
        <v>200</v>
      </c>
      <c r="D26" s="62">
        <v>23</v>
      </c>
      <c r="E26" s="62">
        <v>20</v>
      </c>
      <c r="F26" s="64">
        <v>1.52327</v>
      </c>
      <c r="G26" s="65">
        <v>0.08632222437502782</v>
      </c>
      <c r="H26" s="65">
        <v>0.08481876809440701</v>
      </c>
      <c r="I26" s="65">
        <v>0.022684928917675717</v>
      </c>
      <c r="J26" s="65">
        <v>0.08779993975540529</v>
      </c>
      <c r="K26" s="66">
        <v>0.05568203148122593</v>
      </c>
      <c r="L26" s="66">
        <v>0.014892257392107583</v>
      </c>
      <c r="M26" s="66">
        <v>0.05763911831481306</v>
      </c>
      <c r="N26" s="67">
        <v>3.870408414063535</v>
      </c>
      <c r="O26" t="s">
        <v>203</v>
      </c>
    </row>
    <row r="27" spans="1:15" ht="12.75">
      <c r="A27">
        <v>180111</v>
      </c>
      <c r="B27" s="60">
        <v>321.33</v>
      </c>
      <c r="C27" s="61" t="s">
        <v>201</v>
      </c>
      <c r="D27" s="62">
        <v>14</v>
      </c>
      <c r="E27" s="62">
        <v>12</v>
      </c>
      <c r="F27" s="64">
        <v>1.5404208333333334</v>
      </c>
      <c r="G27" s="65">
        <v>0.05506704780345865</v>
      </c>
      <c r="H27" s="65">
        <v>0.05261774458730487</v>
      </c>
      <c r="I27" s="65">
        <v>0.022967486076335534</v>
      </c>
      <c r="J27" s="65">
        <v>0.05741195400020381</v>
      </c>
      <c r="K27" s="66">
        <v>0.034158032304357225</v>
      </c>
      <c r="L27" s="66">
        <v>0.014909877599250552</v>
      </c>
      <c r="M27" s="66">
        <v>0.03727030481402245</v>
      </c>
      <c r="N27" s="67">
        <v>2.4997056190384725</v>
      </c>
      <c r="O27" t="s">
        <v>203</v>
      </c>
    </row>
    <row r="28" spans="1:15" ht="13.5" thickBot="1">
      <c r="A28">
        <v>180111</v>
      </c>
      <c r="B28" s="68">
        <v>321.99</v>
      </c>
      <c r="C28" s="69" t="s">
        <v>202</v>
      </c>
      <c r="D28" s="70">
        <v>13</v>
      </c>
      <c r="E28" s="70">
        <v>11</v>
      </c>
      <c r="F28" s="71">
        <v>1.498709090909091</v>
      </c>
      <c r="G28" s="72">
        <v>0.18379872798550853</v>
      </c>
      <c r="H28" s="72">
        <v>0.18247117617959166</v>
      </c>
      <c r="I28" s="72">
        <v>0.031184684469376077</v>
      </c>
      <c r="J28" s="72">
        <v>0.18511675959193463</v>
      </c>
      <c r="K28" s="73">
        <v>0.1217522314947111</v>
      </c>
      <c r="L28" s="73">
        <v>0.020807696876289705</v>
      </c>
      <c r="M28" s="73">
        <v>0.12351747294709876</v>
      </c>
      <c r="N28" s="74">
        <v>5.9361434223816705</v>
      </c>
      <c r="O28" t="s">
        <v>203</v>
      </c>
    </row>
    <row r="29" spans="1:15" ht="12.75">
      <c r="A29">
        <v>180211</v>
      </c>
      <c r="B29" s="54">
        <v>1.1</v>
      </c>
      <c r="C29" s="55" t="s">
        <v>28</v>
      </c>
      <c r="D29" s="56">
        <v>11</v>
      </c>
      <c r="E29" s="56">
        <v>10</v>
      </c>
      <c r="F29" s="75">
        <v>13.408090000000001</v>
      </c>
      <c r="G29" s="57">
        <v>0.5860680970103094</v>
      </c>
      <c r="H29" s="57">
        <v>0.5839826138964203</v>
      </c>
      <c r="I29" s="57">
        <v>0.06985872887477985</v>
      </c>
      <c r="J29" s="57">
        <v>0.5881461853428069</v>
      </c>
      <c r="K29" s="58">
        <v>0.04355449686692289</v>
      </c>
      <c r="L29" s="58">
        <v>0.005210192419261793</v>
      </c>
      <c r="M29" s="58">
        <v>0.043865023679197174</v>
      </c>
      <c r="N29" s="59">
        <v>8.419079402332747</v>
      </c>
      <c r="O29" t="s">
        <v>228</v>
      </c>
    </row>
    <row r="30" spans="1:15" ht="12.75">
      <c r="A30">
        <v>180211</v>
      </c>
      <c r="B30" s="60">
        <v>1.99</v>
      </c>
      <c r="C30" s="61" t="s">
        <v>18</v>
      </c>
      <c r="D30" s="62">
        <v>25</v>
      </c>
      <c r="E30" s="62">
        <v>23</v>
      </c>
      <c r="F30" s="63">
        <v>13.787326086956522</v>
      </c>
      <c r="G30" s="65">
        <v>0.34906614405422687</v>
      </c>
      <c r="H30" s="65">
        <v>0.3425191030706903</v>
      </c>
      <c r="I30" s="65">
        <v>0.09516130470439904</v>
      </c>
      <c r="J30" s="65">
        <v>0.35549262985523855</v>
      </c>
      <c r="K30" s="66">
        <v>0.02484304069624711</v>
      </c>
      <c r="L30" s="66">
        <v>0.006902085589636285</v>
      </c>
      <c r="M30" s="66">
        <v>0.025784015523615693</v>
      </c>
      <c r="N30" s="67">
        <v>3.7356846983078946</v>
      </c>
      <c r="O30" t="s">
        <v>228</v>
      </c>
    </row>
    <row r="31" spans="1:15" ht="12.75">
      <c r="A31">
        <v>180211</v>
      </c>
      <c r="B31" s="60">
        <v>10.6</v>
      </c>
      <c r="C31" s="61" t="s">
        <v>204</v>
      </c>
      <c r="D31" s="62">
        <v>61</v>
      </c>
      <c r="E31" s="62">
        <v>56</v>
      </c>
      <c r="F31" s="63">
        <v>13.843044642857143</v>
      </c>
      <c r="G31" s="65">
        <v>0.1900595666624806</v>
      </c>
      <c r="H31" s="65">
        <v>0.17948958024258224</v>
      </c>
      <c r="I31" s="65">
        <v>0.08838698393186313</v>
      </c>
      <c r="J31" s="65">
        <v>0.20007190793369717</v>
      </c>
      <c r="K31" s="66">
        <v>0.012966047923221636</v>
      </c>
      <c r="L31" s="66">
        <v>0.006384938155745227</v>
      </c>
      <c r="M31" s="66">
        <v>0.01445288324176084</v>
      </c>
      <c r="N31" s="67">
        <v>2.2635901694295972</v>
      </c>
      <c r="O31" t="s">
        <v>228</v>
      </c>
    </row>
    <row r="32" spans="1:15" ht="12.75">
      <c r="A32">
        <v>180211</v>
      </c>
      <c r="B32" s="60">
        <v>20.2</v>
      </c>
      <c r="C32" s="61" t="s">
        <v>20</v>
      </c>
      <c r="D32" s="62">
        <v>18</v>
      </c>
      <c r="E32" s="62">
        <v>17</v>
      </c>
      <c r="F32" s="63">
        <v>14.728761764705885</v>
      </c>
      <c r="G32" s="65">
        <v>0.36649901071192875</v>
      </c>
      <c r="H32" s="65">
        <v>0.36135167569738036</v>
      </c>
      <c r="I32" s="65">
        <v>0.0865620161910455</v>
      </c>
      <c r="J32" s="65">
        <v>0.37157504783874223</v>
      </c>
      <c r="K32" s="66">
        <v>0.024533744347965295</v>
      </c>
      <c r="L32" s="66">
        <v>0.005877073549962062</v>
      </c>
      <c r="M32" s="66">
        <v>0.025227853758157528</v>
      </c>
      <c r="N32" s="67">
        <v>4.292587721370337</v>
      </c>
      <c r="O32" t="s">
        <v>228</v>
      </c>
    </row>
    <row r="33" spans="1:15" ht="12.75">
      <c r="A33">
        <v>180211</v>
      </c>
      <c r="B33" s="60">
        <v>20.5</v>
      </c>
      <c r="C33" s="61" t="s">
        <v>21</v>
      </c>
      <c r="D33" s="62">
        <v>25</v>
      </c>
      <c r="E33" s="62">
        <v>22</v>
      </c>
      <c r="F33" s="63">
        <v>14.725568181818177</v>
      </c>
      <c r="G33" s="65">
        <v>0.7373050530957111</v>
      </c>
      <c r="H33" s="65">
        <v>0.7293601523081688</v>
      </c>
      <c r="I33" s="65">
        <v>0.1526598149183638</v>
      </c>
      <c r="J33" s="65">
        <v>0.745165250710139</v>
      </c>
      <c r="K33" s="66">
        <v>0.049530187446941286</v>
      </c>
      <c r="L33" s="66">
        <v>0.010366989784941173</v>
      </c>
      <c r="M33" s="66">
        <v>0.050603497366587376</v>
      </c>
      <c r="N33" s="67">
        <v>4.881214163063297</v>
      </c>
      <c r="O33" t="s">
        <v>228</v>
      </c>
    </row>
    <row r="34" spans="1:15" ht="12.75">
      <c r="A34">
        <v>180211</v>
      </c>
      <c r="B34" s="60">
        <v>41.51</v>
      </c>
      <c r="C34" s="61" t="s">
        <v>205</v>
      </c>
      <c r="D34" s="62">
        <v>11</v>
      </c>
      <c r="E34" s="62">
        <v>9</v>
      </c>
      <c r="F34" s="63">
        <v>14.424444444444447</v>
      </c>
      <c r="G34" s="65">
        <v>0.3062519841204526</v>
      </c>
      <c r="H34" s="65">
        <v>0.2948657886789782</v>
      </c>
      <c r="I34" s="65">
        <v>0.1169995251652283</v>
      </c>
      <c r="J34" s="65">
        <v>0.3172297625100216</v>
      </c>
      <c r="K34" s="66">
        <v>0.020442089802116804</v>
      </c>
      <c r="L34" s="66">
        <v>0.008111198016384644</v>
      </c>
      <c r="M34" s="66">
        <v>0.021992511651441952</v>
      </c>
      <c r="N34" s="67">
        <v>2.711376495434708</v>
      </c>
      <c r="O34" t="s">
        <v>228</v>
      </c>
    </row>
    <row r="35" spans="1:15" ht="12.75">
      <c r="A35">
        <v>180211</v>
      </c>
      <c r="B35" s="60">
        <v>41.6</v>
      </c>
      <c r="C35" s="61" t="s">
        <v>206</v>
      </c>
      <c r="D35" s="62">
        <v>13</v>
      </c>
      <c r="E35" s="62">
        <v>12</v>
      </c>
      <c r="F35" s="63">
        <v>14.412616666666665</v>
      </c>
      <c r="G35" s="65">
        <v>0.4275225562010692</v>
      </c>
      <c r="H35" s="65">
        <v>0.42341572289421386</v>
      </c>
      <c r="I35" s="65">
        <v>0.08360217301801033</v>
      </c>
      <c r="J35" s="65">
        <v>0.43159031236505185</v>
      </c>
      <c r="K35" s="66">
        <v>0.029378129779409515</v>
      </c>
      <c r="L35" s="66">
        <v>0.005800624199723877</v>
      </c>
      <c r="M35" s="66">
        <v>0.029945312662289076</v>
      </c>
      <c r="N35" s="67">
        <v>5.162429357811965</v>
      </c>
      <c r="O35" t="s">
        <v>228</v>
      </c>
    </row>
    <row r="36" spans="1:15" ht="12.75">
      <c r="A36">
        <v>180211</v>
      </c>
      <c r="B36" s="60">
        <v>41.99</v>
      </c>
      <c r="C36" s="61" t="s">
        <v>207</v>
      </c>
      <c r="D36" s="62">
        <v>13</v>
      </c>
      <c r="E36" s="62">
        <v>12</v>
      </c>
      <c r="F36" s="63">
        <v>14.170416666666666</v>
      </c>
      <c r="G36" s="65">
        <v>0.14468552628097128</v>
      </c>
      <c r="H36" s="65">
        <v>0.12350162555686404</v>
      </c>
      <c r="I36" s="65">
        <v>0.10659502802663921</v>
      </c>
      <c r="J36" s="65">
        <v>0.16314150764041582</v>
      </c>
      <c r="K36" s="66">
        <v>0.008715454771868438</v>
      </c>
      <c r="L36" s="66">
        <v>0.007522363705605402</v>
      </c>
      <c r="M36" s="66">
        <v>0.01151282361542527</v>
      </c>
      <c r="N36" s="67">
        <v>1.530479522925263</v>
      </c>
      <c r="O36" t="s">
        <v>228</v>
      </c>
    </row>
    <row r="37" spans="1:15" ht="12.75">
      <c r="A37">
        <v>180211</v>
      </c>
      <c r="B37" s="60">
        <v>50</v>
      </c>
      <c r="C37" s="61" t="s">
        <v>208</v>
      </c>
      <c r="D37" s="62">
        <v>11</v>
      </c>
      <c r="E37" s="62">
        <v>11</v>
      </c>
      <c r="F37" s="63">
        <v>14.478636363636362</v>
      </c>
      <c r="G37" s="65">
        <v>0.37631164550877977</v>
      </c>
      <c r="H37" s="65">
        <v>0.37506241904767434</v>
      </c>
      <c r="I37" s="65">
        <v>0.04332750543560901</v>
      </c>
      <c r="J37" s="65">
        <v>0.37755673866210626</v>
      </c>
      <c r="K37" s="66">
        <v>0.025904540291491654</v>
      </c>
      <c r="L37" s="66">
        <v>0.002992512854624049</v>
      </c>
      <c r="M37" s="66">
        <v>0.02607681615724214</v>
      </c>
      <c r="N37" s="67">
        <v>8.714019763339724</v>
      </c>
      <c r="O37" t="s">
        <v>228</v>
      </c>
    </row>
    <row r="38" spans="1:15" ht="12.75">
      <c r="A38">
        <v>180211</v>
      </c>
      <c r="B38" s="60">
        <v>50.52</v>
      </c>
      <c r="C38" s="61" t="s">
        <v>209</v>
      </c>
      <c r="D38" s="62">
        <v>12</v>
      </c>
      <c r="E38" s="62">
        <v>10</v>
      </c>
      <c r="F38" s="63">
        <v>14.443999999999999</v>
      </c>
      <c r="G38" s="65">
        <v>0.461981240600353</v>
      </c>
      <c r="H38" s="65">
        <v>0.4442709383548078</v>
      </c>
      <c r="I38" s="65">
        <v>0.17916472867168917</v>
      </c>
      <c r="J38" s="65">
        <v>0.47903722889422845</v>
      </c>
      <c r="K38" s="66">
        <v>0.030758165214262518</v>
      </c>
      <c r="L38" s="66">
        <v>0.012404093649383078</v>
      </c>
      <c r="M38" s="66">
        <v>0.0331651363122562</v>
      </c>
      <c r="N38" s="67">
        <v>2.6737250821953986</v>
      </c>
      <c r="O38" t="s">
        <v>228</v>
      </c>
    </row>
    <row r="39" spans="1:15" ht="12.75">
      <c r="A39">
        <v>180211</v>
      </c>
      <c r="B39" s="60">
        <v>50.99</v>
      </c>
      <c r="C39" s="61" t="s">
        <v>210</v>
      </c>
      <c r="D39" s="62">
        <v>40</v>
      </c>
      <c r="E39" s="62">
        <v>35</v>
      </c>
      <c r="F39" s="63">
        <v>14.461588571428573</v>
      </c>
      <c r="G39" s="65">
        <v>0.47832395896344265</v>
      </c>
      <c r="H39" s="65">
        <v>0.47123176388046745</v>
      </c>
      <c r="I39" s="65">
        <v>0.11605545595594745</v>
      </c>
      <c r="J39" s="65">
        <v>0.48531252214118636</v>
      </c>
      <c r="K39" s="66">
        <v>0.032585062253220866</v>
      </c>
      <c r="L39" s="66">
        <v>0.008025083508822506</v>
      </c>
      <c r="M39" s="66">
        <v>0.033558728333622154</v>
      </c>
      <c r="N39" s="67">
        <v>4.18172948564695</v>
      </c>
      <c r="O39" t="s">
        <v>228</v>
      </c>
    </row>
    <row r="40" spans="1:15" ht="12.75">
      <c r="A40">
        <v>180211</v>
      </c>
      <c r="B40" s="60">
        <v>121.3</v>
      </c>
      <c r="C40" s="61" t="s">
        <v>36</v>
      </c>
      <c r="D40" s="62">
        <v>19</v>
      </c>
      <c r="E40" s="62">
        <v>16</v>
      </c>
      <c r="F40" s="65">
        <v>0.5676906249999999</v>
      </c>
      <c r="G40" s="65">
        <v>0.027948072197979006</v>
      </c>
      <c r="H40" s="65">
        <v>0.0270167116491524</v>
      </c>
      <c r="I40" s="65">
        <v>0.010118501000642339</v>
      </c>
      <c r="J40" s="65">
        <v>0.028849380770363982</v>
      </c>
      <c r="K40" s="66">
        <v>0.04759055453690539</v>
      </c>
      <c r="L40" s="66">
        <v>0.017823970583700128</v>
      </c>
      <c r="M40" s="66">
        <v>0.05081884304565359</v>
      </c>
      <c r="N40" s="67">
        <v>2.8511516447478313</v>
      </c>
      <c r="O40" t="s">
        <v>228</v>
      </c>
    </row>
    <row r="41" spans="1:15" ht="12.75">
      <c r="A41">
        <v>180211</v>
      </c>
      <c r="B41" s="60">
        <v>121.33</v>
      </c>
      <c r="C41" s="61" t="s">
        <v>37</v>
      </c>
      <c r="D41" s="62">
        <v>10</v>
      </c>
      <c r="E41" s="62">
        <v>8</v>
      </c>
      <c r="F41" s="65">
        <v>0.5832437500000001</v>
      </c>
      <c r="G41" s="65">
        <v>0.022902579977872733</v>
      </c>
      <c r="H41" s="65">
        <v>0.022257703321384804</v>
      </c>
      <c r="I41" s="65">
        <v>0.007631882140075278</v>
      </c>
      <c r="J41" s="65">
        <v>0.023529789249859084</v>
      </c>
      <c r="K41" s="66">
        <v>0.03816192341775596</v>
      </c>
      <c r="L41" s="66">
        <v>0.01308523604423584</v>
      </c>
      <c r="M41" s="66">
        <v>0.04034297709981304</v>
      </c>
      <c r="N41" s="67">
        <v>3.0830912765677216</v>
      </c>
      <c r="O41" t="s">
        <v>228</v>
      </c>
    </row>
    <row r="42" spans="1:15" ht="12.75">
      <c r="A42">
        <v>180211</v>
      </c>
      <c r="B42" s="60">
        <v>145</v>
      </c>
      <c r="C42" s="61" t="s">
        <v>57</v>
      </c>
      <c r="D42" s="62">
        <v>9</v>
      </c>
      <c r="E42" s="62">
        <v>8</v>
      </c>
      <c r="F42" s="63">
        <v>10.595</v>
      </c>
      <c r="G42" s="65">
        <v>0.2619160170741362</v>
      </c>
      <c r="H42" s="65">
        <v>0.25557386407842875</v>
      </c>
      <c r="I42" s="65">
        <v>0.08101851640211638</v>
      </c>
      <c r="J42" s="65">
        <v>0.2681081871185197</v>
      </c>
      <c r="K42" s="66">
        <v>0.0241221202528012</v>
      </c>
      <c r="L42" s="66">
        <v>0.00764686327532953</v>
      </c>
      <c r="M42" s="66">
        <v>0.025305161596839987</v>
      </c>
      <c r="N42" s="67">
        <v>3.3092211388792614</v>
      </c>
      <c r="O42" t="s">
        <v>228</v>
      </c>
    </row>
    <row r="43" spans="1:15" ht="12.75">
      <c r="A43">
        <v>180211</v>
      </c>
      <c r="B43" s="60">
        <v>148.01</v>
      </c>
      <c r="C43" s="61" t="s">
        <v>211</v>
      </c>
      <c r="D43" s="62">
        <v>12</v>
      </c>
      <c r="E43" s="62">
        <v>11</v>
      </c>
      <c r="F43" s="63">
        <v>10.49370909090909</v>
      </c>
      <c r="G43" s="65">
        <v>0.21176338425028352</v>
      </c>
      <c r="H43" s="65">
        <v>0.20955254277117383</v>
      </c>
      <c r="I43" s="65">
        <v>0.04316162015663284</v>
      </c>
      <c r="J43" s="65">
        <v>0.21395138147815285</v>
      </c>
      <c r="K43" s="66">
        <v>0.019969349345953697</v>
      </c>
      <c r="L43" s="66">
        <v>0.004113094786858978</v>
      </c>
      <c r="M43" s="66">
        <v>0.020388537515634315</v>
      </c>
      <c r="N43" s="67">
        <v>4.956982168457222</v>
      </c>
      <c r="O43" t="s">
        <v>228</v>
      </c>
    </row>
    <row r="44" spans="1:15" ht="12.75">
      <c r="A44">
        <v>180211</v>
      </c>
      <c r="B44" s="60">
        <v>148.07</v>
      </c>
      <c r="C44" s="61" t="s">
        <v>212</v>
      </c>
      <c r="D44" s="62">
        <v>16</v>
      </c>
      <c r="E44" s="62">
        <v>14</v>
      </c>
      <c r="F44" s="63">
        <v>10.392246428571429</v>
      </c>
      <c r="G44" s="65">
        <v>0.978054414968862</v>
      </c>
      <c r="H44" s="65">
        <v>0.9551627239249824</v>
      </c>
      <c r="I44" s="65">
        <v>0.29750498975407363</v>
      </c>
      <c r="J44" s="64">
        <v>1.0004224348265904</v>
      </c>
      <c r="K44" s="66">
        <v>0.09191109261025134</v>
      </c>
      <c r="L44" s="66">
        <v>0.028627591906995434</v>
      </c>
      <c r="M44" s="66">
        <v>0.09626623480329782</v>
      </c>
      <c r="N44" s="67">
        <v>3.3627080865217387</v>
      </c>
      <c r="O44" t="s">
        <v>228</v>
      </c>
    </row>
    <row r="45" spans="1:15" ht="12.75">
      <c r="A45">
        <v>180211</v>
      </c>
      <c r="B45" s="60">
        <v>148.99</v>
      </c>
      <c r="C45" s="61" t="s">
        <v>213</v>
      </c>
      <c r="D45" s="62">
        <v>11</v>
      </c>
      <c r="E45" s="62">
        <v>10</v>
      </c>
      <c r="F45" s="63">
        <v>10.344095</v>
      </c>
      <c r="G45" s="65">
        <v>0.5329443073102801</v>
      </c>
      <c r="H45" s="65">
        <v>0.5261819005291272</v>
      </c>
      <c r="I45" s="65">
        <v>0.11968493848433898</v>
      </c>
      <c r="J45" s="65">
        <v>0.5396219759650679</v>
      </c>
      <c r="K45" s="66">
        <v>0.05086785267624932</v>
      </c>
      <c r="L45" s="66">
        <v>0.011570363428056198</v>
      </c>
      <c r="M45" s="66">
        <v>0.05216715198043598</v>
      </c>
      <c r="N45" s="67">
        <v>4.508687415465218</v>
      </c>
      <c r="O45" t="s">
        <v>228</v>
      </c>
    </row>
    <row r="46" spans="1:15" ht="12.75">
      <c r="A46">
        <v>180211</v>
      </c>
      <c r="B46" s="60">
        <v>151.3</v>
      </c>
      <c r="C46" s="61" t="s">
        <v>214</v>
      </c>
      <c r="D46" s="62">
        <v>9</v>
      </c>
      <c r="E46" s="62">
        <v>8</v>
      </c>
      <c r="F46" s="76">
        <v>156.8581875</v>
      </c>
      <c r="G46" s="63">
        <v>15.734522326803358</v>
      </c>
      <c r="H46" s="63">
        <v>15.401180711926711</v>
      </c>
      <c r="I46" s="64">
        <v>4.556056525384644</v>
      </c>
      <c r="J46" s="63">
        <v>16.060946995240453</v>
      </c>
      <c r="K46" s="66">
        <v>0.09818537978405947</v>
      </c>
      <c r="L46" s="66">
        <v>0.02904570426318769</v>
      </c>
      <c r="M46" s="66">
        <v>0.10239151204804309</v>
      </c>
      <c r="N46" s="67">
        <v>3.525186069521934</v>
      </c>
      <c r="O46" t="s">
        <v>228</v>
      </c>
    </row>
    <row r="47" spans="1:15" ht="12.75">
      <c r="A47">
        <v>180211</v>
      </c>
      <c r="B47" s="60">
        <v>165</v>
      </c>
      <c r="C47" s="61" t="s">
        <v>215</v>
      </c>
      <c r="D47" s="62">
        <v>13</v>
      </c>
      <c r="E47" s="62">
        <v>12</v>
      </c>
      <c r="F47" s="65">
        <v>0.2016666666666667</v>
      </c>
      <c r="G47" s="65">
        <v>0.018307143828339128</v>
      </c>
      <c r="H47" s="65">
        <v>0.016561522126649384</v>
      </c>
      <c r="I47" s="65">
        <v>0.011033358509538245</v>
      </c>
      <c r="J47" s="65">
        <v>0.019900226510055033</v>
      </c>
      <c r="K47" s="66">
        <v>0.08212325021479032</v>
      </c>
      <c r="L47" s="66">
        <v>0.0547108686423384</v>
      </c>
      <c r="M47" s="66">
        <v>0.09867880914076875</v>
      </c>
      <c r="N47" s="67">
        <v>1.8036417916495195</v>
      </c>
      <c r="O47" t="s">
        <v>228</v>
      </c>
    </row>
    <row r="48" spans="1:15" ht="12.75">
      <c r="A48">
        <v>180211</v>
      </c>
      <c r="B48" s="60">
        <v>165.3</v>
      </c>
      <c r="C48" s="61" t="s">
        <v>216</v>
      </c>
      <c r="D48" s="62">
        <v>14</v>
      </c>
      <c r="E48" s="62">
        <v>13</v>
      </c>
      <c r="F48" s="65">
        <v>0.21013076923076923</v>
      </c>
      <c r="G48" s="65">
        <v>0.014101839987237162</v>
      </c>
      <c r="H48" s="65">
        <v>0.013903567841311306</v>
      </c>
      <c r="I48" s="65">
        <v>0.003332474248270287</v>
      </c>
      <c r="J48" s="65">
        <v>0.014297362810439222</v>
      </c>
      <c r="K48" s="66">
        <v>0.06616626347587472</v>
      </c>
      <c r="L48" s="66">
        <v>0.015859049393240007</v>
      </c>
      <c r="M48" s="66">
        <v>0.06804031062551154</v>
      </c>
      <c r="N48" s="67">
        <v>4.290314566679768</v>
      </c>
      <c r="O48" t="s">
        <v>228</v>
      </c>
    </row>
    <row r="49" spans="1:15" ht="12.75">
      <c r="A49">
        <v>180211</v>
      </c>
      <c r="B49" s="60">
        <v>165.99</v>
      </c>
      <c r="C49" s="61" t="s">
        <v>217</v>
      </c>
      <c r="D49" s="62">
        <v>20</v>
      </c>
      <c r="E49" s="62">
        <v>19</v>
      </c>
      <c r="F49" s="65">
        <v>0.2071973684210526</v>
      </c>
      <c r="G49" s="65">
        <v>0.020970968515255678</v>
      </c>
      <c r="H49" s="65">
        <v>0.02073834661847093</v>
      </c>
      <c r="I49" s="65">
        <v>0.004405110668303351</v>
      </c>
      <c r="J49" s="65">
        <v>0.021201038193160368</v>
      </c>
      <c r="K49" s="66">
        <v>0.10008981666373219</v>
      </c>
      <c r="L49" s="66">
        <v>0.021260456645142232</v>
      </c>
      <c r="M49" s="66">
        <v>0.1023229124709588</v>
      </c>
      <c r="N49" s="67">
        <v>4.8128275972067796</v>
      </c>
      <c r="O49" t="s">
        <v>228</v>
      </c>
    </row>
    <row r="50" spans="1:15" ht="12.75">
      <c r="A50">
        <v>180211</v>
      </c>
      <c r="B50" s="60">
        <v>181.3</v>
      </c>
      <c r="C50" s="61" t="s">
        <v>23</v>
      </c>
      <c r="D50" s="62">
        <v>11</v>
      </c>
      <c r="E50" s="62">
        <v>10</v>
      </c>
      <c r="F50" s="76">
        <v>191.09835000000004</v>
      </c>
      <c r="G50" s="63">
        <v>14.507931585572665</v>
      </c>
      <c r="H50" s="63">
        <v>13.364699856961039</v>
      </c>
      <c r="I50" s="64">
        <v>7.983091709983044</v>
      </c>
      <c r="J50" s="63">
        <v>15.567432528090636</v>
      </c>
      <c r="K50" s="66">
        <v>0.06993623888935219</v>
      </c>
      <c r="L50" s="66">
        <v>0.04177478094385976</v>
      </c>
      <c r="M50" s="66">
        <v>0.08146293533194103</v>
      </c>
      <c r="N50" s="67">
        <v>1.9500505685814928</v>
      </c>
      <c r="O50" t="s">
        <v>228</v>
      </c>
    </row>
    <row r="51" spans="1:15" ht="12.75">
      <c r="A51">
        <v>180211</v>
      </c>
      <c r="B51" s="60">
        <v>221.3</v>
      </c>
      <c r="C51" s="61" t="s">
        <v>218</v>
      </c>
      <c r="D51" s="62">
        <v>19</v>
      </c>
      <c r="E51" s="62">
        <v>17</v>
      </c>
      <c r="F51" s="65">
        <v>0.13513235294117648</v>
      </c>
      <c r="G51" s="65">
        <v>0.024900445159025772</v>
      </c>
      <c r="H51" s="65">
        <v>0.02431771851600254</v>
      </c>
      <c r="I51" s="65">
        <v>0.007573735576862668</v>
      </c>
      <c r="J51" s="65">
        <v>0.025469843038616633</v>
      </c>
      <c r="K51" s="66">
        <v>0.17995482197063584</v>
      </c>
      <c r="L51" s="66">
        <v>0.056046797173431424</v>
      </c>
      <c r="M51" s="66">
        <v>0.18848071897115365</v>
      </c>
      <c r="N51" s="67">
        <v>3.362916856567525</v>
      </c>
      <c r="O51" t="s">
        <v>228</v>
      </c>
    </row>
    <row r="52" spans="1:15" ht="12.75">
      <c r="A52">
        <v>180211</v>
      </c>
      <c r="B52" s="60">
        <v>221.33</v>
      </c>
      <c r="C52" s="61" t="s">
        <v>219</v>
      </c>
      <c r="D52" s="62">
        <v>10</v>
      </c>
      <c r="E52" s="62">
        <v>10</v>
      </c>
      <c r="F52" s="65">
        <v>0.13021000000000002</v>
      </c>
      <c r="G52" s="65">
        <v>0.0077386045253650245</v>
      </c>
      <c r="H52" s="65">
        <v>0.00675296231294037</v>
      </c>
      <c r="I52" s="65">
        <v>0.0053448105672699005</v>
      </c>
      <c r="J52" s="65">
        <v>0.008612171619283545</v>
      </c>
      <c r="K52" s="66">
        <v>0.05186208672867191</v>
      </c>
      <c r="L52" s="66">
        <v>0.04104761974710007</v>
      </c>
      <c r="M52" s="66">
        <v>0.06614063143601523</v>
      </c>
      <c r="N52" s="67">
        <v>1.611314659498324</v>
      </c>
      <c r="O52" t="s">
        <v>228</v>
      </c>
    </row>
    <row r="53" spans="1:15" ht="12.75">
      <c r="A53">
        <v>180211</v>
      </c>
      <c r="B53" s="60">
        <v>221.99</v>
      </c>
      <c r="C53" s="61" t="s">
        <v>220</v>
      </c>
      <c r="D53" s="62">
        <v>11</v>
      </c>
      <c r="E53" s="62">
        <v>10</v>
      </c>
      <c r="F53" s="65">
        <v>0.08513</v>
      </c>
      <c r="G53" s="65">
        <v>0.04798905662289642</v>
      </c>
      <c r="H53" s="65">
        <v>0.0478285171791428</v>
      </c>
      <c r="I53" s="65">
        <v>0.005546620592757359</v>
      </c>
      <c r="J53" s="65">
        <v>0.04814906079619371</v>
      </c>
      <c r="K53" s="66">
        <v>0.5618291692604581</v>
      </c>
      <c r="L53" s="66">
        <v>0.06515471153244871</v>
      </c>
      <c r="M53" s="66">
        <v>0.5655945118782298</v>
      </c>
      <c r="N53" s="67">
        <v>8.680792203286009</v>
      </c>
      <c r="O53" t="s">
        <v>228</v>
      </c>
    </row>
    <row r="54" spans="1:15" ht="12.75">
      <c r="A54">
        <v>180211</v>
      </c>
      <c r="B54" s="60">
        <v>241.3</v>
      </c>
      <c r="C54" s="61" t="s">
        <v>124</v>
      </c>
      <c r="D54" s="62">
        <v>21</v>
      </c>
      <c r="E54" s="62">
        <v>19</v>
      </c>
      <c r="F54" s="65">
        <v>0.6525052631578949</v>
      </c>
      <c r="G54" s="65">
        <v>0.10171396016762957</v>
      </c>
      <c r="H54" s="65">
        <v>0.10139038653864507</v>
      </c>
      <c r="I54" s="65">
        <v>0.011464659657077988</v>
      </c>
      <c r="J54" s="65">
        <v>0.102036507699492</v>
      </c>
      <c r="K54" s="66">
        <v>0.15538631220835128</v>
      </c>
      <c r="L54" s="66">
        <v>0.017570217903826686</v>
      </c>
      <c r="M54" s="66">
        <v>0.15637652822242593</v>
      </c>
      <c r="N54" s="67">
        <v>8.900090430202807</v>
      </c>
      <c r="O54" t="s">
        <v>228</v>
      </c>
    </row>
    <row r="55" spans="1:15" ht="12.75">
      <c r="A55">
        <v>180211</v>
      </c>
      <c r="B55" s="60">
        <v>241.33</v>
      </c>
      <c r="C55" s="61" t="s">
        <v>125</v>
      </c>
      <c r="D55" s="62">
        <v>12</v>
      </c>
      <c r="E55" s="62">
        <v>12</v>
      </c>
      <c r="F55" s="65">
        <v>0.6869125</v>
      </c>
      <c r="G55" s="65">
        <v>0.04353544598161513</v>
      </c>
      <c r="H55" s="65">
        <v>0.04072830013415825</v>
      </c>
      <c r="I55" s="65">
        <v>0.02175043103021179</v>
      </c>
      <c r="J55" s="65">
        <v>0.046172239298284797</v>
      </c>
      <c r="K55" s="66">
        <v>0.05929183139651447</v>
      </c>
      <c r="L55" s="66">
        <v>0.03166404895850896</v>
      </c>
      <c r="M55" s="66">
        <v>0.06721706083130645</v>
      </c>
      <c r="N55" s="67">
        <v>2.1228195079973644</v>
      </c>
      <c r="O55" t="s">
        <v>228</v>
      </c>
    </row>
    <row r="56" spans="1:15" ht="12.75">
      <c r="A56">
        <v>180211</v>
      </c>
      <c r="B56" s="60">
        <v>241.99</v>
      </c>
      <c r="C56" s="61" t="s">
        <v>126</v>
      </c>
      <c r="D56" s="62">
        <v>14</v>
      </c>
      <c r="E56" s="62">
        <v>12</v>
      </c>
      <c r="F56" s="65">
        <v>0.5111291666666666</v>
      </c>
      <c r="G56" s="65">
        <v>0.26310525759089215</v>
      </c>
      <c r="H56" s="65">
        <v>0.2630098883381314</v>
      </c>
      <c r="I56" s="65">
        <v>0.010017505511187238</v>
      </c>
      <c r="J56" s="65">
        <v>0.26320059228714326</v>
      </c>
      <c r="K56" s="66">
        <v>0.5145663865229071</v>
      </c>
      <c r="L56" s="66">
        <v>0.019598774956468418</v>
      </c>
      <c r="M56" s="66">
        <v>0.5149394897646093</v>
      </c>
      <c r="N56" s="77">
        <v>26.27406513459953</v>
      </c>
      <c r="O56" t="s">
        <v>228</v>
      </c>
    </row>
    <row r="57" spans="1:15" ht="12.75">
      <c r="A57">
        <v>180211</v>
      </c>
      <c r="B57" s="60">
        <v>251.3</v>
      </c>
      <c r="C57" s="61" t="s">
        <v>71</v>
      </c>
      <c r="D57" s="62">
        <v>12</v>
      </c>
      <c r="E57" s="62">
        <v>12</v>
      </c>
      <c r="F57" s="76">
        <v>917.5305</v>
      </c>
      <c r="G57" s="76">
        <v>117.47389652889699</v>
      </c>
      <c r="H57" s="76">
        <v>113.26985550617749</v>
      </c>
      <c r="I57" s="63">
        <v>44.046707011799796</v>
      </c>
      <c r="J57" s="76">
        <v>121.53259877487052</v>
      </c>
      <c r="K57" s="66">
        <v>0.12345077957209868</v>
      </c>
      <c r="L57" s="66">
        <v>0.048005714264321236</v>
      </c>
      <c r="M57" s="66">
        <v>0.1324561949437872</v>
      </c>
      <c r="N57" s="67">
        <v>2.759175589274195</v>
      </c>
      <c r="O57" t="s">
        <v>228</v>
      </c>
    </row>
    <row r="58" spans="1:15" ht="12.75">
      <c r="A58">
        <v>180211</v>
      </c>
      <c r="B58" s="60">
        <v>261.35</v>
      </c>
      <c r="C58" s="61" t="s">
        <v>221</v>
      </c>
      <c r="D58" s="62">
        <v>12</v>
      </c>
      <c r="E58" s="62">
        <v>11</v>
      </c>
      <c r="F58" s="65">
        <v>0.15989545454545454</v>
      </c>
      <c r="G58" s="65">
        <v>0.008593499128569649</v>
      </c>
      <c r="H58" s="65">
        <v>0.007939246586649802</v>
      </c>
      <c r="I58" s="65">
        <v>0.0046511484407812465</v>
      </c>
      <c r="J58" s="65">
        <v>0.009201348715368434</v>
      </c>
      <c r="K58" s="66">
        <v>0.04965273471481242</v>
      </c>
      <c r="L58" s="66">
        <v>0.029088684565820686</v>
      </c>
      <c r="M58" s="66">
        <v>0.05754603057057327</v>
      </c>
      <c r="N58" s="67">
        <v>1.9782960773066398</v>
      </c>
      <c r="O58" t="s">
        <v>228</v>
      </c>
    </row>
    <row r="59" spans="1:15" ht="12.75">
      <c r="A59">
        <v>180211</v>
      </c>
      <c r="B59" s="60">
        <v>261.99</v>
      </c>
      <c r="C59" s="61" t="s">
        <v>222</v>
      </c>
      <c r="D59" s="62">
        <v>12</v>
      </c>
      <c r="E59" s="62">
        <v>9</v>
      </c>
      <c r="F59" s="65">
        <v>0.15506111111111112</v>
      </c>
      <c r="G59" s="65">
        <v>0.018357215505383984</v>
      </c>
      <c r="H59" s="65">
        <v>0.01809402525697357</v>
      </c>
      <c r="I59" s="65">
        <v>0.004380322159638743</v>
      </c>
      <c r="J59" s="65">
        <v>0.018616685317806168</v>
      </c>
      <c r="K59" s="66">
        <v>0.11668964015102441</v>
      </c>
      <c r="L59" s="66">
        <v>0.02824900536472981</v>
      </c>
      <c r="M59" s="66">
        <v>0.12006031160492672</v>
      </c>
      <c r="N59" s="67">
        <v>4.25007217262338</v>
      </c>
      <c r="O59" t="s">
        <v>228</v>
      </c>
    </row>
    <row r="60" spans="1:15" ht="12.75">
      <c r="A60">
        <v>180211</v>
      </c>
      <c r="B60" s="60">
        <v>289.3</v>
      </c>
      <c r="C60" s="61" t="s">
        <v>223</v>
      </c>
      <c r="D60" s="62">
        <v>12</v>
      </c>
      <c r="E60" s="62">
        <v>11</v>
      </c>
      <c r="F60" s="76">
        <v>693.3147727272727</v>
      </c>
      <c r="G60" s="76">
        <v>337.3615081490006</v>
      </c>
      <c r="H60" s="76">
        <v>337.1821166185472</v>
      </c>
      <c r="I60" s="63">
        <v>15.556825717642107</v>
      </c>
      <c r="J60" s="76">
        <v>337.5408043389312</v>
      </c>
      <c r="K60" s="66">
        <v>0.48633337970310864</v>
      </c>
      <c r="L60" s="66">
        <v>0.022438330076895177</v>
      </c>
      <c r="M60" s="66">
        <v>0.48685073161091963</v>
      </c>
      <c r="N60" s="77">
        <v>21.697280053484526</v>
      </c>
      <c r="O60" t="s">
        <v>228</v>
      </c>
    </row>
    <row r="61" spans="1:15" ht="12.75">
      <c r="A61">
        <v>180211</v>
      </c>
      <c r="B61" s="60">
        <v>291.3</v>
      </c>
      <c r="C61" s="61" t="s">
        <v>25</v>
      </c>
      <c r="D61" s="62">
        <v>12</v>
      </c>
      <c r="E61" s="62">
        <v>10</v>
      </c>
      <c r="F61" s="63">
        <v>12.28305</v>
      </c>
      <c r="G61" s="64">
        <v>2.2439530403335577</v>
      </c>
      <c r="H61" s="64">
        <v>2.2071742165543293</v>
      </c>
      <c r="I61" s="65">
        <v>0.572201406849022</v>
      </c>
      <c r="J61" s="64">
        <v>2.280138695830194</v>
      </c>
      <c r="K61" s="66">
        <v>0.17969268353986423</v>
      </c>
      <c r="L61" s="66">
        <v>0.046584635481335825</v>
      </c>
      <c r="M61" s="66">
        <v>0.18563294099024216</v>
      </c>
      <c r="N61" s="67">
        <v>3.9848533550212313</v>
      </c>
      <c r="O61" t="s">
        <v>228</v>
      </c>
    </row>
    <row r="62" spans="1:15" ht="12.75">
      <c r="A62">
        <v>180211</v>
      </c>
      <c r="B62" s="60">
        <v>321</v>
      </c>
      <c r="C62" s="61" t="s">
        <v>224</v>
      </c>
      <c r="D62" s="62">
        <v>10</v>
      </c>
      <c r="E62" s="62">
        <v>9</v>
      </c>
      <c r="F62" s="65">
        <v>0.16585</v>
      </c>
      <c r="G62" s="65">
        <v>0.02740750353461624</v>
      </c>
      <c r="H62" s="65">
        <v>0.02703604332902442</v>
      </c>
      <c r="I62" s="65">
        <v>0.006359813065037543</v>
      </c>
      <c r="J62" s="65">
        <v>0.02777399613147356</v>
      </c>
      <c r="K62" s="66">
        <v>0.1630150336389775</v>
      </c>
      <c r="L62" s="66">
        <v>0.03834677760046755</v>
      </c>
      <c r="M62" s="66">
        <v>0.16746455309902658</v>
      </c>
      <c r="N62" s="67">
        <v>4.3671088831460185</v>
      </c>
      <c r="O62" t="s">
        <v>228</v>
      </c>
    </row>
    <row r="63" spans="1:15" ht="12.75">
      <c r="A63">
        <v>180211</v>
      </c>
      <c r="B63" s="60">
        <v>321.3</v>
      </c>
      <c r="C63" s="61" t="s">
        <v>225</v>
      </c>
      <c r="D63" s="62">
        <v>20</v>
      </c>
      <c r="E63" s="62">
        <v>19</v>
      </c>
      <c r="F63" s="65">
        <v>0.1896657894736842</v>
      </c>
      <c r="G63" s="65">
        <v>0.013979390113778885</v>
      </c>
      <c r="H63" s="65">
        <v>0.012926046961793176</v>
      </c>
      <c r="I63" s="65">
        <v>0.007528699475306057</v>
      </c>
      <c r="J63" s="65">
        <v>0.014958743458190473</v>
      </c>
      <c r="K63" s="66">
        <v>0.06815170515285068</v>
      </c>
      <c r="L63" s="66">
        <v>0.03969455691613089</v>
      </c>
      <c r="M63" s="66">
        <v>0.07886895944545641</v>
      </c>
      <c r="N63" s="67">
        <v>1.9868960777694435</v>
      </c>
      <c r="O63" t="s">
        <v>228</v>
      </c>
    </row>
    <row r="64" spans="1:15" ht="12.75">
      <c r="A64">
        <v>180211</v>
      </c>
      <c r="B64" s="60">
        <v>321.33</v>
      </c>
      <c r="C64" s="61" t="s">
        <v>226</v>
      </c>
      <c r="D64" s="62">
        <v>11</v>
      </c>
      <c r="E64" s="62">
        <v>10</v>
      </c>
      <c r="F64" s="65">
        <v>0.19240500000000002</v>
      </c>
      <c r="G64" s="65">
        <v>0.014953157414628354</v>
      </c>
      <c r="H64" s="65">
        <v>0.014103533836122726</v>
      </c>
      <c r="I64" s="65">
        <v>0.007026699082784178</v>
      </c>
      <c r="J64" s="65">
        <v>0.015757035465678772</v>
      </c>
      <c r="K64" s="66">
        <v>0.0733012854973765</v>
      </c>
      <c r="L64" s="66">
        <v>0.03652035593037695</v>
      </c>
      <c r="M64" s="66">
        <v>0.08189514547791778</v>
      </c>
      <c r="N64" s="67">
        <v>2.242452007697957</v>
      </c>
      <c r="O64" t="s">
        <v>228</v>
      </c>
    </row>
    <row r="65" spans="1:15" ht="13.5" thickBot="1">
      <c r="A65">
        <v>180211</v>
      </c>
      <c r="B65" s="68">
        <v>321.99</v>
      </c>
      <c r="C65" s="69" t="s">
        <v>227</v>
      </c>
      <c r="D65" s="70">
        <v>10</v>
      </c>
      <c r="E65" s="70">
        <v>9</v>
      </c>
      <c r="F65" s="72">
        <v>0.15825</v>
      </c>
      <c r="G65" s="72">
        <v>0.029999468745296097</v>
      </c>
      <c r="H65" s="72">
        <v>0.029490084256313113</v>
      </c>
      <c r="I65" s="72">
        <v>0.007784992685360155</v>
      </c>
      <c r="J65" s="72">
        <v>0.030500347220245833</v>
      </c>
      <c r="K65" s="73">
        <v>0.18635124332583325</v>
      </c>
      <c r="L65" s="73">
        <v>0.0491942665741558</v>
      </c>
      <c r="M65" s="73">
        <v>0.19273521150234332</v>
      </c>
      <c r="N65" s="74">
        <v>3.9178389053084643</v>
      </c>
      <c r="O65" t="s">
        <v>228</v>
      </c>
    </row>
    <row r="66" spans="1:15" ht="12.75">
      <c r="A66">
        <v>180311</v>
      </c>
      <c r="B66" s="54">
        <v>10.6</v>
      </c>
      <c r="C66" s="55" t="s">
        <v>229</v>
      </c>
      <c r="D66" s="56">
        <v>55</v>
      </c>
      <c r="E66" s="56">
        <v>51</v>
      </c>
      <c r="F66" s="78">
        <v>3.0757921568627444</v>
      </c>
      <c r="G66" s="57">
        <v>0.10494845895609776</v>
      </c>
      <c r="H66" s="57">
        <v>0.09664180436532586</v>
      </c>
      <c r="I66" s="57">
        <v>0.057871248237350306</v>
      </c>
      <c r="J66" s="57">
        <v>0.11264421744383925</v>
      </c>
      <c r="K66" s="58">
        <v>0.0314201348584941</v>
      </c>
      <c r="L66" s="58">
        <v>0.01881507113808951</v>
      </c>
      <c r="M66" s="58">
        <v>0.03662283135500756</v>
      </c>
      <c r="N66" s="59">
        <v>1.9464625504852733</v>
      </c>
      <c r="O66" t="s">
        <v>236</v>
      </c>
    </row>
    <row r="67" spans="1:15" ht="12.75">
      <c r="A67">
        <v>180311</v>
      </c>
      <c r="B67" s="60">
        <v>10.99</v>
      </c>
      <c r="C67" s="61" t="s">
        <v>230</v>
      </c>
      <c r="D67" s="62">
        <v>13</v>
      </c>
      <c r="E67" s="62">
        <v>10</v>
      </c>
      <c r="F67" s="64">
        <v>2.9780649999999995</v>
      </c>
      <c r="G67" s="65">
        <v>0.5055279484800499</v>
      </c>
      <c r="H67" s="65">
        <v>0.5048975038999978</v>
      </c>
      <c r="I67" s="65">
        <v>0.035693619878067843</v>
      </c>
      <c r="J67" s="65">
        <v>0.5061576078105003</v>
      </c>
      <c r="K67" s="66">
        <v>0.16953877900583025</v>
      </c>
      <c r="L67" s="66">
        <v>0.0119855073270959</v>
      </c>
      <c r="M67" s="66">
        <v>0.1699619074165609</v>
      </c>
      <c r="N67" s="77">
        <v>14.180618540220177</v>
      </c>
      <c r="O67" t="s">
        <v>236</v>
      </c>
    </row>
    <row r="68" spans="1:15" ht="12.75">
      <c r="A68">
        <v>180311</v>
      </c>
      <c r="B68" s="60">
        <v>20.2</v>
      </c>
      <c r="C68" s="61" t="s">
        <v>20</v>
      </c>
      <c r="D68" s="62">
        <v>16</v>
      </c>
      <c r="E68" s="62">
        <v>14</v>
      </c>
      <c r="F68" s="64">
        <v>3.4147214285714287</v>
      </c>
      <c r="G68" s="65">
        <v>0.3629440090926755</v>
      </c>
      <c r="H68" s="65">
        <v>0.35634957428543057</v>
      </c>
      <c r="I68" s="65">
        <v>0.097399534319802</v>
      </c>
      <c r="J68" s="65">
        <v>0.3694207470880891</v>
      </c>
      <c r="K68" s="66">
        <v>0.10435685069470273</v>
      </c>
      <c r="L68" s="66">
        <v>0.028523420242965395</v>
      </c>
      <c r="M68" s="66">
        <v>0.10818473916996466</v>
      </c>
      <c r="N68" s="67">
        <v>3.792838945976185</v>
      </c>
      <c r="O68" t="s">
        <v>236</v>
      </c>
    </row>
    <row r="69" spans="1:15" ht="12.75">
      <c r="A69">
        <v>180311</v>
      </c>
      <c r="B69" s="60">
        <v>20.5</v>
      </c>
      <c r="C69" s="61" t="s">
        <v>21</v>
      </c>
      <c r="D69" s="62">
        <v>23</v>
      </c>
      <c r="E69" s="62">
        <v>21</v>
      </c>
      <c r="F69" s="64">
        <v>3.8336595238095237</v>
      </c>
      <c r="G69" s="65">
        <v>0.31924324096958023</v>
      </c>
      <c r="H69" s="65">
        <v>0.3153628048620742</v>
      </c>
      <c r="I69" s="65">
        <v>0.07017903125985302</v>
      </c>
      <c r="J69" s="65">
        <v>0.3230770730321886</v>
      </c>
      <c r="K69" s="66">
        <v>0.08226155789356505</v>
      </c>
      <c r="L69" s="66">
        <v>0.018306015655275464</v>
      </c>
      <c r="M69" s="66">
        <v>0.08427380444863959</v>
      </c>
      <c r="N69" s="67">
        <v>4.603612606676287</v>
      </c>
      <c r="O69" t="s">
        <v>236</v>
      </c>
    </row>
    <row r="70" spans="1:15" ht="12.75">
      <c r="A70">
        <v>180311</v>
      </c>
      <c r="B70" s="60">
        <v>41.6</v>
      </c>
      <c r="C70" s="61" t="s">
        <v>82</v>
      </c>
      <c r="D70" s="62">
        <v>11</v>
      </c>
      <c r="E70" s="62">
        <v>9</v>
      </c>
      <c r="F70" s="64">
        <v>3.497111111111111</v>
      </c>
      <c r="G70" s="65">
        <v>0.4109246264354505</v>
      </c>
      <c r="H70" s="65">
        <v>0.4072072823923192</v>
      </c>
      <c r="I70" s="65">
        <v>0.07799074019109932</v>
      </c>
      <c r="J70" s="65">
        <v>0.4146086424435621</v>
      </c>
      <c r="K70" s="66">
        <v>0.11644104789765752</v>
      </c>
      <c r="L70" s="66">
        <v>0.022301476193680305</v>
      </c>
      <c r="M70" s="66">
        <v>0.11855746908534216</v>
      </c>
      <c r="N70" s="67">
        <v>5.316126522554523</v>
      </c>
      <c r="O70" t="s">
        <v>236</v>
      </c>
    </row>
    <row r="71" spans="1:15" ht="12.75">
      <c r="A71">
        <v>180311</v>
      </c>
      <c r="B71" s="60">
        <v>50</v>
      </c>
      <c r="C71" s="61" t="s">
        <v>231</v>
      </c>
      <c r="D71" s="62">
        <v>12</v>
      </c>
      <c r="E71" s="62">
        <v>11</v>
      </c>
      <c r="F71" s="64">
        <v>3.4296045454545454</v>
      </c>
      <c r="G71" s="65">
        <v>0.5093707100209726</v>
      </c>
      <c r="H71" s="65">
        <v>0.49452763503992353</v>
      </c>
      <c r="I71" s="65">
        <v>0.1726322009886389</v>
      </c>
      <c r="J71" s="65">
        <v>0.5237933358075125</v>
      </c>
      <c r="K71" s="66">
        <v>0.14419377758737514</v>
      </c>
      <c r="L71" s="66">
        <v>0.05033589112116101</v>
      </c>
      <c r="M71" s="66">
        <v>0.15272703568746032</v>
      </c>
      <c r="N71" s="67">
        <v>3.0341577805752697</v>
      </c>
      <c r="O71" t="s">
        <v>236</v>
      </c>
    </row>
    <row r="72" spans="1:15" ht="12.75">
      <c r="A72">
        <v>180311</v>
      </c>
      <c r="B72" s="60">
        <v>50.5</v>
      </c>
      <c r="C72" s="61" t="s">
        <v>232</v>
      </c>
      <c r="D72" s="62">
        <v>8</v>
      </c>
      <c r="E72" s="62">
        <v>8</v>
      </c>
      <c r="F72" s="64">
        <v>3.74078125</v>
      </c>
      <c r="G72" s="65">
        <v>0.2079542977563932</v>
      </c>
      <c r="H72" s="65">
        <v>0.20277344720858953</v>
      </c>
      <c r="I72" s="65">
        <v>0.06523678506027102</v>
      </c>
      <c r="J72" s="65">
        <v>0.21300917590060445</v>
      </c>
      <c r="K72" s="66">
        <v>0.05420617610521586</v>
      </c>
      <c r="L72" s="66">
        <v>0.017439347745947725</v>
      </c>
      <c r="M72" s="66">
        <v>0.05694243038151574</v>
      </c>
      <c r="N72" s="67">
        <v>3.2651697306022873</v>
      </c>
      <c r="O72" t="s">
        <v>236</v>
      </c>
    </row>
    <row r="73" spans="1:15" ht="12.75">
      <c r="A73">
        <v>180311</v>
      </c>
      <c r="B73" s="60">
        <v>50.52</v>
      </c>
      <c r="C73" s="61" t="s">
        <v>233</v>
      </c>
      <c r="D73" s="62">
        <v>10</v>
      </c>
      <c r="E73" s="62">
        <v>9</v>
      </c>
      <c r="F73" s="64">
        <v>3.7604444444444436</v>
      </c>
      <c r="G73" s="65">
        <v>0.1729068471107617</v>
      </c>
      <c r="H73" s="65">
        <v>0.16813784027796744</v>
      </c>
      <c r="I73" s="65">
        <v>0.0570341028586309</v>
      </c>
      <c r="J73" s="65">
        <v>0.17754780263981917</v>
      </c>
      <c r="K73" s="66">
        <v>0.04471222557917821</v>
      </c>
      <c r="L73" s="66">
        <v>0.015166851605238098</v>
      </c>
      <c r="M73" s="66">
        <v>0.04721457935700192</v>
      </c>
      <c r="N73" s="67">
        <v>3.1130112290869687</v>
      </c>
      <c r="O73" t="s">
        <v>236</v>
      </c>
    </row>
    <row r="74" spans="1:15" ht="12.75">
      <c r="A74">
        <v>180311</v>
      </c>
      <c r="B74" s="60">
        <v>50.99</v>
      </c>
      <c r="C74" s="61" t="s">
        <v>234</v>
      </c>
      <c r="D74" s="62">
        <v>29</v>
      </c>
      <c r="E74" s="62">
        <v>25</v>
      </c>
      <c r="F74" s="64">
        <v>3.5878319999999992</v>
      </c>
      <c r="G74" s="65">
        <v>0.3339617923131415</v>
      </c>
      <c r="H74" s="65">
        <v>0.32549854949754364</v>
      </c>
      <c r="I74" s="65">
        <v>0.10565200424033613</v>
      </c>
      <c r="J74" s="65">
        <v>0.34221579701265237</v>
      </c>
      <c r="K74" s="66">
        <v>0.09072290717557113</v>
      </c>
      <c r="L74" s="66">
        <v>0.029447310866377287</v>
      </c>
      <c r="M74" s="66">
        <v>0.09538233591000149</v>
      </c>
      <c r="N74" s="67">
        <v>3.2390847620285865</v>
      </c>
      <c r="O74" t="s">
        <v>236</v>
      </c>
    </row>
    <row r="75" spans="1:15" ht="12.75">
      <c r="A75">
        <v>180311</v>
      </c>
      <c r="B75" s="60">
        <v>121.3</v>
      </c>
      <c r="C75" s="61" t="s">
        <v>235</v>
      </c>
      <c r="D75" s="62">
        <v>8</v>
      </c>
      <c r="E75" s="62">
        <v>8</v>
      </c>
      <c r="F75" s="65">
        <v>0.399625</v>
      </c>
      <c r="G75" s="65">
        <v>0.04177554821389446</v>
      </c>
      <c r="H75" s="65">
        <v>0.040277275585265455</v>
      </c>
      <c r="I75" s="65">
        <v>0.015680401780566722</v>
      </c>
      <c r="J75" s="65">
        <v>0.04322191491097335</v>
      </c>
      <c r="K75" s="66">
        <v>0.1007876774107362</v>
      </c>
      <c r="L75" s="66">
        <v>0.03923778987942877</v>
      </c>
      <c r="M75" s="66">
        <v>0.1081561836996518</v>
      </c>
      <c r="N75" s="67">
        <v>2.7564290453666693</v>
      </c>
      <c r="O75" t="s">
        <v>236</v>
      </c>
    </row>
    <row r="76" spans="1:15" ht="12.75">
      <c r="A76">
        <v>180311</v>
      </c>
      <c r="B76" s="60">
        <v>181.3</v>
      </c>
      <c r="C76" s="61" t="s">
        <v>23</v>
      </c>
      <c r="D76" s="62">
        <v>9</v>
      </c>
      <c r="E76" s="62">
        <v>8</v>
      </c>
      <c r="F76" s="64">
        <v>3.2982875000000003</v>
      </c>
      <c r="G76" s="65">
        <v>0.37292918300357275</v>
      </c>
      <c r="H76" s="65">
        <v>0.34187010769547</v>
      </c>
      <c r="I76" s="65">
        <v>0.21071784452200534</v>
      </c>
      <c r="J76" s="65">
        <v>0.4015933024039523</v>
      </c>
      <c r="K76" s="66">
        <v>0.10365079081052515</v>
      </c>
      <c r="L76" s="66">
        <v>0.06388704578421539</v>
      </c>
      <c r="M76" s="66">
        <v>0.12175812521011352</v>
      </c>
      <c r="N76" s="67">
        <v>1.9058343317573836</v>
      </c>
      <c r="O76" t="s">
        <v>236</v>
      </c>
    </row>
    <row r="77" spans="1:15" ht="12.75">
      <c r="A77">
        <v>180311</v>
      </c>
      <c r="B77" s="60">
        <v>289.33</v>
      </c>
      <c r="C77" s="61" t="s">
        <v>127</v>
      </c>
      <c r="D77" s="62">
        <v>8</v>
      </c>
      <c r="E77" s="62">
        <v>8</v>
      </c>
      <c r="F77" s="64">
        <v>1.428825</v>
      </c>
      <c r="G77" s="65">
        <v>0.12122400457712204</v>
      </c>
      <c r="H77" s="79"/>
      <c r="I77" s="65">
        <v>0.42127304091289774</v>
      </c>
      <c r="J77" s="79"/>
      <c r="K77" s="66"/>
      <c r="L77" s="66">
        <v>0.29483879475295977</v>
      </c>
      <c r="M77" s="66"/>
      <c r="N77" s="80"/>
      <c r="O77" t="s">
        <v>236</v>
      </c>
    </row>
    <row r="78" spans="1:15" ht="12.75">
      <c r="A78">
        <v>180311</v>
      </c>
      <c r="B78" s="60">
        <v>291.3</v>
      </c>
      <c r="C78" s="61" t="s">
        <v>25</v>
      </c>
      <c r="D78" s="62">
        <v>9</v>
      </c>
      <c r="E78" s="62">
        <v>8</v>
      </c>
      <c r="F78" s="64">
        <v>6.23430625</v>
      </c>
      <c r="G78" s="64">
        <v>1.1099603726637834</v>
      </c>
      <c r="H78" s="64">
        <v>1.0635014350349627</v>
      </c>
      <c r="I78" s="65">
        <v>0.4493923153826732</v>
      </c>
      <c r="J78" s="64">
        <v>1.1545513221361903</v>
      </c>
      <c r="K78" s="66">
        <v>0.17058857752375617</v>
      </c>
      <c r="L78" s="66">
        <v>0.07208377281476559</v>
      </c>
      <c r="M78" s="66">
        <v>0.1851932317467064</v>
      </c>
      <c r="N78" s="67">
        <v>2.5691389964090723</v>
      </c>
      <c r="O78" t="s">
        <v>236</v>
      </c>
    </row>
    <row r="79" spans="1:15" ht="12.75">
      <c r="A79">
        <v>180311</v>
      </c>
      <c r="B79" s="60">
        <v>321.3</v>
      </c>
      <c r="C79" s="61" t="s">
        <v>26</v>
      </c>
      <c r="D79" s="62">
        <v>11</v>
      </c>
      <c r="E79" s="62">
        <v>9</v>
      </c>
      <c r="F79" s="65">
        <v>0.008933333333333333</v>
      </c>
      <c r="G79" s="65">
        <v>0.0012559856687080469</v>
      </c>
      <c r="H79" s="65">
        <v>0.0012296115014281787</v>
      </c>
      <c r="I79" s="65">
        <v>0.0003620926830400072</v>
      </c>
      <c r="J79" s="65">
        <v>0.0012818172863382563</v>
      </c>
      <c r="K79" s="66">
        <v>0.13764307851807972</v>
      </c>
      <c r="L79" s="66">
        <v>0.04053276302686648</v>
      </c>
      <c r="M79" s="66">
        <v>0.1434870096647302</v>
      </c>
      <c r="N79" s="67">
        <v>3.5400253757589177</v>
      </c>
      <c r="O79" t="s">
        <v>236</v>
      </c>
    </row>
    <row r="80" spans="1:15" ht="13.5" thickBot="1">
      <c r="A80">
        <v>180311</v>
      </c>
      <c r="B80" s="68">
        <v>321.99</v>
      </c>
      <c r="C80" s="69" t="s">
        <v>92</v>
      </c>
      <c r="D80" s="70">
        <v>8</v>
      </c>
      <c r="E80" s="70">
        <v>8</v>
      </c>
      <c r="F80" s="72">
        <v>0.00776875</v>
      </c>
      <c r="G80" s="72">
        <v>0.001101277667075838</v>
      </c>
      <c r="H80" s="72">
        <v>0.0010997158723961382</v>
      </c>
      <c r="I80" s="72">
        <v>8.291561975888499E-05</v>
      </c>
      <c r="J80" s="72">
        <v>0.0011028372500056385</v>
      </c>
      <c r="K80" s="73">
        <v>0.14155634721108779</v>
      </c>
      <c r="L80" s="73">
        <v>0.01067296794965535</v>
      </c>
      <c r="M80" s="73">
        <v>0.14195813354859388</v>
      </c>
      <c r="N80" s="81">
        <v>13.300717683985734</v>
      </c>
      <c r="O80" t="s">
        <v>236</v>
      </c>
    </row>
    <row r="81" spans="1:15" ht="12.75">
      <c r="A81">
        <v>180411</v>
      </c>
      <c r="B81" s="54">
        <v>1.1</v>
      </c>
      <c r="C81" s="55" t="s">
        <v>28</v>
      </c>
      <c r="D81" s="56">
        <v>11</v>
      </c>
      <c r="E81" s="56">
        <v>9</v>
      </c>
      <c r="F81" s="78">
        <v>8.118655555555556</v>
      </c>
      <c r="G81" s="57">
        <v>0.4152071986102637</v>
      </c>
      <c r="H81" s="57">
        <v>0.41214237022337713</v>
      </c>
      <c r="I81" s="57">
        <v>0.07121354427978493</v>
      </c>
      <c r="J81" s="57">
        <v>0.4182495693031042</v>
      </c>
      <c r="K81" s="58">
        <v>0.050764854772210426</v>
      </c>
      <c r="L81" s="58">
        <v>0.008771593251182317</v>
      </c>
      <c r="M81" s="58">
        <v>0.05151709743578148</v>
      </c>
      <c r="N81" s="59">
        <v>5.873174457654831</v>
      </c>
      <c r="O81" t="s">
        <v>256</v>
      </c>
    </row>
    <row r="82" spans="1:15" ht="12.75">
      <c r="A82">
        <v>180411</v>
      </c>
      <c r="B82" s="60">
        <v>1.99</v>
      </c>
      <c r="C82" s="61" t="s">
        <v>18</v>
      </c>
      <c r="D82" s="62">
        <v>27</v>
      </c>
      <c r="E82" s="62">
        <v>25</v>
      </c>
      <c r="F82" s="64">
        <v>8.369636</v>
      </c>
      <c r="G82" s="65">
        <v>0.23742251916853205</v>
      </c>
      <c r="H82" s="65">
        <v>0.23104902338752634</v>
      </c>
      <c r="I82" s="65">
        <v>0.07727614638424977</v>
      </c>
      <c r="J82" s="65">
        <v>0.24362933733097436</v>
      </c>
      <c r="K82" s="66">
        <v>0.02760562387510357</v>
      </c>
      <c r="L82" s="66">
        <v>0.009232916029352983</v>
      </c>
      <c r="M82" s="66">
        <v>0.02910871360845016</v>
      </c>
      <c r="N82" s="67">
        <v>3.152710748793631</v>
      </c>
      <c r="O82" t="s">
        <v>256</v>
      </c>
    </row>
    <row r="83" spans="1:15" ht="12.75">
      <c r="A83">
        <v>180411</v>
      </c>
      <c r="B83" s="60">
        <v>2.99</v>
      </c>
      <c r="C83" s="61" t="s">
        <v>29</v>
      </c>
      <c r="D83" s="62">
        <v>21</v>
      </c>
      <c r="E83" s="62">
        <v>20</v>
      </c>
      <c r="F83" s="64">
        <v>3.315025</v>
      </c>
      <c r="G83" s="65">
        <v>0.1733703424980635</v>
      </c>
      <c r="H83" s="65">
        <v>0.16745137550314315</v>
      </c>
      <c r="I83" s="65">
        <v>0.06351869803451579</v>
      </c>
      <c r="J83" s="65">
        <v>0.17909379709497103</v>
      </c>
      <c r="K83" s="66">
        <v>0.050512854504307855</v>
      </c>
      <c r="L83" s="66">
        <v>0.01916085038107278</v>
      </c>
      <c r="M83" s="66">
        <v>0.05402487073098122</v>
      </c>
      <c r="N83" s="67">
        <v>2.8195445221130355</v>
      </c>
      <c r="O83" t="s">
        <v>256</v>
      </c>
    </row>
    <row r="84" spans="1:15" ht="12.75">
      <c r="A84">
        <v>180411</v>
      </c>
      <c r="B84" s="60">
        <v>10.11</v>
      </c>
      <c r="C84" s="61" t="s">
        <v>153</v>
      </c>
      <c r="D84" s="62">
        <v>10</v>
      </c>
      <c r="E84" s="62">
        <v>10</v>
      </c>
      <c r="F84" s="63">
        <v>11.75799</v>
      </c>
      <c r="G84" s="65">
        <v>0.6198630658818545</v>
      </c>
      <c r="H84" s="65">
        <v>0.614407587798574</v>
      </c>
      <c r="I84" s="65">
        <v>0.11604771863332773</v>
      </c>
      <c r="J84" s="65">
        <v>0.625270946825824</v>
      </c>
      <c r="K84" s="66">
        <v>0.05225447442960693</v>
      </c>
      <c r="L84" s="66">
        <v>0.009869690196481519</v>
      </c>
      <c r="M84" s="66">
        <v>0.05317838736262099</v>
      </c>
      <c r="N84" s="67">
        <v>5.388050314039112</v>
      </c>
      <c r="O84" t="s">
        <v>256</v>
      </c>
    </row>
    <row r="85" spans="1:15" ht="12.75">
      <c r="A85">
        <v>180411</v>
      </c>
      <c r="B85" s="60">
        <v>10.6</v>
      </c>
      <c r="C85" s="61" t="s">
        <v>129</v>
      </c>
      <c r="D85" s="62">
        <v>63</v>
      </c>
      <c r="E85" s="62">
        <v>59</v>
      </c>
      <c r="F85" s="63">
        <v>11.85303220338983</v>
      </c>
      <c r="G85" s="65">
        <v>0.15678961023016072</v>
      </c>
      <c r="H85" s="65">
        <v>0.1509132611290068</v>
      </c>
      <c r="I85" s="65">
        <v>0.06013600404957788</v>
      </c>
      <c r="J85" s="65">
        <v>0.162453536026898</v>
      </c>
      <c r="K85" s="66">
        <v>0.012732038396541887</v>
      </c>
      <c r="L85" s="66">
        <v>0.005073470063835622</v>
      </c>
      <c r="M85" s="66">
        <v>0.013705652126756068</v>
      </c>
      <c r="N85" s="67">
        <v>2.7014354976590487</v>
      </c>
      <c r="O85" t="s">
        <v>256</v>
      </c>
    </row>
    <row r="86" spans="1:15" ht="12.75">
      <c r="A86">
        <v>180411</v>
      </c>
      <c r="B86" s="60">
        <v>10.99</v>
      </c>
      <c r="C86" s="61" t="s">
        <v>237</v>
      </c>
      <c r="D86" s="62">
        <v>11</v>
      </c>
      <c r="E86" s="62">
        <v>10</v>
      </c>
      <c r="F86" s="63">
        <v>11.624154999999998</v>
      </c>
      <c r="G86" s="65">
        <v>0.5788536096122431</v>
      </c>
      <c r="H86" s="65">
        <v>0.5772874553557509</v>
      </c>
      <c r="I86" s="65">
        <v>0.06017799016251707</v>
      </c>
      <c r="J86" s="65">
        <v>0.580415537878784</v>
      </c>
      <c r="K86" s="66">
        <v>0.04966274583879439</v>
      </c>
      <c r="L86" s="66">
        <v>0.005176977609341675</v>
      </c>
      <c r="M86" s="66">
        <v>0.049931847766894376</v>
      </c>
      <c r="N86" s="67">
        <v>9.644980437387657</v>
      </c>
      <c r="O86" t="s">
        <v>256</v>
      </c>
    </row>
    <row r="87" spans="1:15" ht="12.75">
      <c r="A87">
        <v>180411</v>
      </c>
      <c r="B87" s="60">
        <v>20.2</v>
      </c>
      <c r="C87" s="61" t="s">
        <v>20</v>
      </c>
      <c r="D87" s="62">
        <v>21</v>
      </c>
      <c r="E87" s="62">
        <v>19</v>
      </c>
      <c r="F87" s="63">
        <v>25.514757894736842</v>
      </c>
      <c r="G87" s="65">
        <v>0.5352893115108058</v>
      </c>
      <c r="H87" s="65">
        <v>0.5191926426439182</v>
      </c>
      <c r="I87" s="65">
        <v>0.18424791364954593</v>
      </c>
      <c r="J87" s="65">
        <v>0.5509158682228946</v>
      </c>
      <c r="K87" s="66">
        <v>0.02034871915249553</v>
      </c>
      <c r="L87" s="66">
        <v>0.007221229157245987</v>
      </c>
      <c r="M87" s="66">
        <v>0.021592047649275834</v>
      </c>
      <c r="N87" s="67">
        <v>2.9900792758542716</v>
      </c>
      <c r="O87" t="s">
        <v>256</v>
      </c>
    </row>
    <row r="88" spans="1:15" ht="12.75">
      <c r="A88">
        <v>180411</v>
      </c>
      <c r="B88" s="60">
        <v>20.5</v>
      </c>
      <c r="C88" s="61" t="s">
        <v>21</v>
      </c>
      <c r="D88" s="62">
        <v>24</v>
      </c>
      <c r="E88" s="62">
        <v>22</v>
      </c>
      <c r="F88" s="63">
        <v>25.992449999999995</v>
      </c>
      <c r="G88" s="64">
        <v>1.3127302959862541</v>
      </c>
      <c r="H88" s="64">
        <v>1.2597495220912933</v>
      </c>
      <c r="I88" s="65">
        <v>0.5220957222404893</v>
      </c>
      <c r="J88" s="64">
        <v>1.3636542089514703</v>
      </c>
      <c r="K88" s="66">
        <v>0.04846597847033633</v>
      </c>
      <c r="L88" s="66">
        <v>0.020086437493983422</v>
      </c>
      <c r="M88" s="66">
        <v>0.05246347339136828</v>
      </c>
      <c r="N88" s="67">
        <v>2.6118854280199213</v>
      </c>
      <c r="O88" t="s">
        <v>256</v>
      </c>
    </row>
    <row r="89" spans="1:15" ht="12.75">
      <c r="A89">
        <v>180411</v>
      </c>
      <c r="B89" s="60">
        <v>41.51</v>
      </c>
      <c r="C89" s="61" t="s">
        <v>238</v>
      </c>
      <c r="D89" s="62">
        <v>11</v>
      </c>
      <c r="E89" s="62">
        <v>9</v>
      </c>
      <c r="F89" s="63">
        <v>25.268333333333334</v>
      </c>
      <c r="G89" s="65">
        <v>0.7524252454562671</v>
      </c>
      <c r="H89" s="65">
        <v>0.7432226188101871</v>
      </c>
      <c r="I89" s="65">
        <v>0.1659149715299309</v>
      </c>
      <c r="J89" s="65">
        <v>0.7615166701319483</v>
      </c>
      <c r="K89" s="66">
        <v>0.029413203039780508</v>
      </c>
      <c r="L89" s="66">
        <v>0.0065661224799128375</v>
      </c>
      <c r="M89" s="66">
        <v>0.030137194253622386</v>
      </c>
      <c r="N89" s="67">
        <v>4.589800806460504</v>
      </c>
      <c r="O89" t="s">
        <v>256</v>
      </c>
    </row>
    <row r="90" spans="1:15" ht="12.75">
      <c r="A90">
        <v>180411</v>
      </c>
      <c r="B90" s="60">
        <v>41.6</v>
      </c>
      <c r="C90" s="61" t="s">
        <v>239</v>
      </c>
      <c r="D90" s="62">
        <v>12</v>
      </c>
      <c r="E90" s="62">
        <v>11</v>
      </c>
      <c r="F90" s="63">
        <v>25.19635</v>
      </c>
      <c r="G90" s="65">
        <v>0.6664755790724449</v>
      </c>
      <c r="H90" s="65">
        <v>0.6605256962862899</v>
      </c>
      <c r="I90" s="65">
        <v>0.1256622619998108</v>
      </c>
      <c r="J90" s="65">
        <v>0.6723728129136374</v>
      </c>
      <c r="K90" s="66">
        <v>0.026215134187542635</v>
      </c>
      <c r="L90" s="66">
        <v>0.00498732006817697</v>
      </c>
      <c r="M90" s="66">
        <v>0.026685325966405347</v>
      </c>
      <c r="N90" s="67">
        <v>5.35063432898136</v>
      </c>
      <c r="O90" t="s">
        <v>256</v>
      </c>
    </row>
    <row r="91" spans="1:15" ht="12.75">
      <c r="A91">
        <v>180411</v>
      </c>
      <c r="B91" s="60">
        <v>41.99</v>
      </c>
      <c r="C91" s="61" t="s">
        <v>240</v>
      </c>
      <c r="D91" s="62">
        <v>11</v>
      </c>
      <c r="E91" s="62">
        <v>10</v>
      </c>
      <c r="F91" s="63">
        <v>25.0225</v>
      </c>
      <c r="G91" s="65">
        <v>0.6807155140815541</v>
      </c>
      <c r="H91" s="65">
        <v>0.6709851795020326</v>
      </c>
      <c r="I91" s="65">
        <v>0.16218816233005418</v>
      </c>
      <c r="J91" s="65">
        <v>0.6903087071096343</v>
      </c>
      <c r="K91" s="66">
        <v>0.026815273433990715</v>
      </c>
      <c r="L91" s="66">
        <v>0.006481692969529591</v>
      </c>
      <c r="M91" s="66">
        <v>0.027587519516820237</v>
      </c>
      <c r="N91" s="67">
        <v>4.256221275291662</v>
      </c>
      <c r="O91" t="s">
        <v>256</v>
      </c>
    </row>
    <row r="92" spans="1:15" ht="12.75">
      <c r="A92">
        <v>180411</v>
      </c>
      <c r="B92" s="60">
        <v>50</v>
      </c>
      <c r="C92" s="61" t="s">
        <v>241</v>
      </c>
      <c r="D92" s="62">
        <v>13</v>
      </c>
      <c r="E92" s="62">
        <v>12</v>
      </c>
      <c r="F92" s="63">
        <v>12.715833333333334</v>
      </c>
      <c r="G92" s="65">
        <v>0.42316896116913905</v>
      </c>
      <c r="H92" s="65">
        <v>0.41602920934750304</v>
      </c>
      <c r="I92" s="65">
        <v>0.10946841249115351</v>
      </c>
      <c r="J92" s="65">
        <v>0.4301902327617886</v>
      </c>
      <c r="K92" s="66">
        <v>0.032717416030998335</v>
      </c>
      <c r="L92" s="66">
        <v>0.008608827248796396</v>
      </c>
      <c r="M92" s="66">
        <v>0.03383106883243635</v>
      </c>
      <c r="N92" s="67">
        <v>3.929811559079233</v>
      </c>
      <c r="O92" t="s">
        <v>256</v>
      </c>
    </row>
    <row r="93" spans="1:15" ht="12.75">
      <c r="A93">
        <v>180411</v>
      </c>
      <c r="B93" s="60">
        <v>50.5</v>
      </c>
      <c r="C93" s="61" t="s">
        <v>242</v>
      </c>
      <c r="D93" s="62">
        <v>9</v>
      </c>
      <c r="E93" s="62">
        <v>9</v>
      </c>
      <c r="F93" s="63">
        <v>12.878116666666667</v>
      </c>
      <c r="G93" s="65">
        <v>0.4585673587380184</v>
      </c>
      <c r="H93" s="65">
        <v>0.38930278133545515</v>
      </c>
      <c r="I93" s="65">
        <v>0.3427166962505458</v>
      </c>
      <c r="J93" s="65">
        <v>0.5186630789292892</v>
      </c>
      <c r="K93" s="66">
        <v>0.03022979146812009</v>
      </c>
      <c r="L93" s="66">
        <v>0.026612330445617366</v>
      </c>
      <c r="M93" s="66">
        <v>0.04027476162502715</v>
      </c>
      <c r="N93" s="67">
        <v>1.513387251346857</v>
      </c>
      <c r="O93" t="s">
        <v>256</v>
      </c>
    </row>
    <row r="94" spans="1:15" ht="12.75">
      <c r="A94">
        <v>180411</v>
      </c>
      <c r="B94" s="60">
        <v>50.52</v>
      </c>
      <c r="C94" s="61" t="s">
        <v>243</v>
      </c>
      <c r="D94" s="62">
        <v>15</v>
      </c>
      <c r="E94" s="62">
        <v>15</v>
      </c>
      <c r="F94" s="63">
        <v>13.158933333333332</v>
      </c>
      <c r="G94" s="65">
        <v>0.557036734703893</v>
      </c>
      <c r="H94" s="65">
        <v>0.5235885061855156</v>
      </c>
      <c r="I94" s="65">
        <v>0.2688679973518604</v>
      </c>
      <c r="J94" s="65">
        <v>0.5885872270187145</v>
      </c>
      <c r="K94" s="66">
        <v>0.039789585745464345</v>
      </c>
      <c r="L94" s="66">
        <v>0.02043235500485301</v>
      </c>
      <c r="M94" s="66">
        <v>0.044729098636569924</v>
      </c>
      <c r="N94" s="67">
        <v>2.1891308479098983</v>
      </c>
      <c r="O94" t="s">
        <v>256</v>
      </c>
    </row>
    <row r="95" spans="1:15" ht="12.75">
      <c r="A95">
        <v>180411</v>
      </c>
      <c r="B95" s="60">
        <v>50.99</v>
      </c>
      <c r="C95" s="61" t="s">
        <v>244</v>
      </c>
      <c r="D95" s="62">
        <v>38</v>
      </c>
      <c r="E95" s="62">
        <v>34</v>
      </c>
      <c r="F95" s="63">
        <v>12.911911764705879</v>
      </c>
      <c r="G95" s="65">
        <v>0.6901601758594658</v>
      </c>
      <c r="H95" s="65">
        <v>0.6800216271137023</v>
      </c>
      <c r="I95" s="65">
        <v>0.16668326250706758</v>
      </c>
      <c r="J95" s="65">
        <v>0.700151928757157</v>
      </c>
      <c r="K95" s="66">
        <v>0.05266622321355311</v>
      </c>
      <c r="L95" s="66">
        <v>0.012909262822155326</v>
      </c>
      <c r="M95" s="66">
        <v>0.05422527209882198</v>
      </c>
      <c r="N95" s="67">
        <v>4.20049330824365</v>
      </c>
      <c r="O95" t="s">
        <v>256</v>
      </c>
    </row>
    <row r="96" spans="1:15" ht="12.75">
      <c r="A96">
        <v>180411</v>
      </c>
      <c r="B96" s="60">
        <v>101.3</v>
      </c>
      <c r="C96" s="61" t="s">
        <v>52</v>
      </c>
      <c r="D96" s="62">
        <v>8</v>
      </c>
      <c r="E96" s="62">
        <v>8</v>
      </c>
      <c r="F96" s="64">
        <v>4.344375</v>
      </c>
      <c r="G96" s="65">
        <v>0.411099896618816</v>
      </c>
      <c r="H96" s="65">
        <v>0.4073926238900273</v>
      </c>
      <c r="I96" s="65">
        <v>0.07790218225441442</v>
      </c>
      <c r="J96" s="65">
        <v>0.4147740348671807</v>
      </c>
      <c r="K96" s="66">
        <v>0.0937747371923527</v>
      </c>
      <c r="L96" s="66">
        <v>0.017931735233356793</v>
      </c>
      <c r="M96" s="66">
        <v>0.09547381035642195</v>
      </c>
      <c r="N96" s="67">
        <v>5.324292887105573</v>
      </c>
      <c r="O96" t="s">
        <v>256</v>
      </c>
    </row>
    <row r="97" spans="1:15" ht="12.75">
      <c r="A97">
        <v>180411</v>
      </c>
      <c r="B97" s="60">
        <v>121.3</v>
      </c>
      <c r="C97" s="61" t="s">
        <v>54</v>
      </c>
      <c r="D97" s="62">
        <v>20</v>
      </c>
      <c r="E97" s="62">
        <v>17</v>
      </c>
      <c r="F97" s="64">
        <v>1.4536911764705882</v>
      </c>
      <c r="G97" s="65">
        <v>0.12048377514640429</v>
      </c>
      <c r="H97" s="65">
        <v>0.11937035269672852</v>
      </c>
      <c r="I97" s="65">
        <v>0.02311099178262306</v>
      </c>
      <c r="J97" s="65">
        <v>0.12158700195381837</v>
      </c>
      <c r="K97" s="66">
        <v>0.08211534514954365</v>
      </c>
      <c r="L97" s="66">
        <v>0.01589814408775195</v>
      </c>
      <c r="M97" s="66">
        <v>0.08364018707812414</v>
      </c>
      <c r="N97" s="67">
        <v>5.261003209963429</v>
      </c>
      <c r="O97" t="s">
        <v>256</v>
      </c>
    </row>
    <row r="98" spans="1:15" ht="12.75">
      <c r="A98">
        <v>180411</v>
      </c>
      <c r="B98" s="60">
        <v>121.33</v>
      </c>
      <c r="C98" s="61" t="s">
        <v>55</v>
      </c>
      <c r="D98" s="62">
        <v>18</v>
      </c>
      <c r="E98" s="62">
        <v>17</v>
      </c>
      <c r="F98" s="64">
        <v>1.4351970588235292</v>
      </c>
      <c r="G98" s="65">
        <v>0.12137445863755293</v>
      </c>
      <c r="H98" s="65">
        <v>0.1193924199639711</v>
      </c>
      <c r="I98" s="65">
        <v>0.03089366487504784</v>
      </c>
      <c r="J98" s="65">
        <v>0.12332464666182916</v>
      </c>
      <c r="K98" s="66">
        <v>0.08318886889431085</v>
      </c>
      <c r="L98" s="66">
        <v>0.021525730341429374</v>
      </c>
      <c r="M98" s="66">
        <v>0.08592872031309888</v>
      </c>
      <c r="N98" s="67">
        <v>3.9919073104672624</v>
      </c>
      <c r="O98" t="s">
        <v>256</v>
      </c>
    </row>
    <row r="99" spans="1:15" ht="12.75">
      <c r="A99">
        <v>180411</v>
      </c>
      <c r="B99" s="60">
        <v>121.99</v>
      </c>
      <c r="C99" s="61" t="s">
        <v>56</v>
      </c>
      <c r="D99" s="62">
        <v>12</v>
      </c>
      <c r="E99" s="62">
        <v>11</v>
      </c>
      <c r="F99" s="64">
        <v>1.378777272727273</v>
      </c>
      <c r="G99" s="65">
        <v>0.14185296324651664</v>
      </c>
      <c r="H99" s="65">
        <v>0.13504501522219636</v>
      </c>
      <c r="I99" s="65">
        <v>0.06140206910934755</v>
      </c>
      <c r="J99" s="65">
        <v>0.1483488126924929</v>
      </c>
      <c r="K99" s="66">
        <v>0.09794548974184372</v>
      </c>
      <c r="L99" s="66">
        <v>0.04453371137159228</v>
      </c>
      <c r="M99" s="66">
        <v>0.10759447202016421</v>
      </c>
      <c r="N99" s="67">
        <v>2.416023024049999</v>
      </c>
      <c r="O99" t="s">
        <v>256</v>
      </c>
    </row>
    <row r="100" spans="1:15" ht="12.75">
      <c r="A100">
        <v>180411</v>
      </c>
      <c r="B100" s="60">
        <v>148.01</v>
      </c>
      <c r="C100" s="61" t="s">
        <v>245</v>
      </c>
      <c r="D100" s="62">
        <v>10</v>
      </c>
      <c r="E100" s="62">
        <v>10</v>
      </c>
      <c r="F100" s="64">
        <v>1.2755350000000003</v>
      </c>
      <c r="G100" s="65">
        <v>0.1310013826262885</v>
      </c>
      <c r="H100" s="65">
        <v>0.12468452189425519</v>
      </c>
      <c r="I100" s="65">
        <v>0.05683541589537284</v>
      </c>
      <c r="J100" s="65">
        <v>0.13702734945987607</v>
      </c>
      <c r="K100" s="66">
        <v>0.09775076489022658</v>
      </c>
      <c r="L100" s="66">
        <v>0.04455809985251116</v>
      </c>
      <c r="M100" s="66">
        <v>0.10742735358878905</v>
      </c>
      <c r="N100" s="67">
        <v>2.4109500617031983</v>
      </c>
      <c r="O100" t="s">
        <v>256</v>
      </c>
    </row>
    <row r="101" spans="1:15" ht="12.75">
      <c r="A101">
        <v>180411</v>
      </c>
      <c r="B101" s="60">
        <v>148.07</v>
      </c>
      <c r="C101" s="61" t="s">
        <v>246</v>
      </c>
      <c r="D101" s="62">
        <v>16</v>
      </c>
      <c r="E101" s="62">
        <v>14</v>
      </c>
      <c r="F101" s="64">
        <v>1.1185857142857143</v>
      </c>
      <c r="G101" s="65">
        <v>0.08285488804245224</v>
      </c>
      <c r="H101" s="65">
        <v>0.08152226234742076</v>
      </c>
      <c r="I101" s="65">
        <v>0.02093099205894046</v>
      </c>
      <c r="J101" s="65">
        <v>0.08416641662096067</v>
      </c>
      <c r="K101" s="66">
        <v>0.0728797635320041</v>
      </c>
      <c r="L101" s="66">
        <v>0.01871201445863823</v>
      </c>
      <c r="M101" s="66">
        <v>0.07524360050915374</v>
      </c>
      <c r="N101" s="67">
        <v>4.021138433570321</v>
      </c>
      <c r="O101" t="s">
        <v>256</v>
      </c>
    </row>
    <row r="102" spans="1:15" ht="12.75">
      <c r="A102">
        <v>180411</v>
      </c>
      <c r="B102" s="60">
        <v>148.99</v>
      </c>
      <c r="C102" s="61" t="s">
        <v>247</v>
      </c>
      <c r="D102" s="62">
        <v>10</v>
      </c>
      <c r="E102" s="62">
        <v>10</v>
      </c>
      <c r="F102" s="64">
        <v>1.1541000000000001</v>
      </c>
      <c r="G102" s="65">
        <v>0.09628366655068701</v>
      </c>
      <c r="H102" s="65">
        <v>0.09245411534617508</v>
      </c>
      <c r="I102" s="65">
        <v>0.03802054707654797</v>
      </c>
      <c r="J102" s="65">
        <v>0.09996662165164855</v>
      </c>
      <c r="K102" s="66">
        <v>0.08010927592598134</v>
      </c>
      <c r="L102" s="66">
        <v>0.032943893143183405</v>
      </c>
      <c r="M102" s="66">
        <v>0.08661868265457806</v>
      </c>
      <c r="N102" s="67">
        <v>2.629278885713627</v>
      </c>
      <c r="O102" t="s">
        <v>256</v>
      </c>
    </row>
    <row r="103" spans="1:15" ht="12.75">
      <c r="A103">
        <v>180411</v>
      </c>
      <c r="B103" s="60">
        <v>165</v>
      </c>
      <c r="C103" s="61" t="s">
        <v>248</v>
      </c>
      <c r="D103" s="62">
        <v>12</v>
      </c>
      <c r="E103" s="62">
        <v>10</v>
      </c>
      <c r="F103" s="65">
        <v>0.05226499999999999</v>
      </c>
      <c r="G103" s="65">
        <v>0.013432010894377186</v>
      </c>
      <c r="H103" s="65">
        <v>0.013295249778272965</v>
      </c>
      <c r="I103" s="65">
        <v>0.0027037936311782376</v>
      </c>
      <c r="J103" s="65">
        <v>0.01356739351042297</v>
      </c>
      <c r="K103" s="66">
        <v>0.25438151302540835</v>
      </c>
      <c r="L103" s="66">
        <v>0.05173239512442816</v>
      </c>
      <c r="M103" s="66">
        <v>0.2595885106748871</v>
      </c>
      <c r="N103" s="67">
        <v>5.017910151859733</v>
      </c>
      <c r="O103" t="s">
        <v>256</v>
      </c>
    </row>
    <row r="104" spans="1:15" ht="12.75">
      <c r="A104">
        <v>180411</v>
      </c>
      <c r="B104" s="60">
        <v>165.3</v>
      </c>
      <c r="C104" s="61" t="s">
        <v>249</v>
      </c>
      <c r="D104" s="62">
        <v>12</v>
      </c>
      <c r="E104" s="62">
        <v>11</v>
      </c>
      <c r="F104" s="65">
        <v>0.06391363636363637</v>
      </c>
      <c r="G104" s="65">
        <v>0.009265260139604535</v>
      </c>
      <c r="H104" s="65">
        <v>0.009187704233969897</v>
      </c>
      <c r="I104" s="65">
        <v>0.0016918252649942094</v>
      </c>
      <c r="J104" s="65">
        <v>0.009342172221607837</v>
      </c>
      <c r="K104" s="66">
        <v>0.14375186199227488</v>
      </c>
      <c r="L104" s="66">
        <v>0.02647048988683067</v>
      </c>
      <c r="M104" s="66">
        <v>0.14616868563784396</v>
      </c>
      <c r="N104" s="67">
        <v>5.521948640269191</v>
      </c>
      <c r="O104" t="s">
        <v>256</v>
      </c>
    </row>
    <row r="105" spans="1:15" ht="12.75">
      <c r="A105">
        <v>180411</v>
      </c>
      <c r="B105" s="60">
        <v>165.99</v>
      </c>
      <c r="C105" s="61" t="s">
        <v>250</v>
      </c>
      <c r="D105" s="62">
        <v>24</v>
      </c>
      <c r="E105" s="62">
        <v>22</v>
      </c>
      <c r="F105" s="65">
        <v>0.056286363636363655</v>
      </c>
      <c r="G105" s="65">
        <v>0.010814839692559265</v>
      </c>
      <c r="H105" s="65">
        <v>0.010605115975249052</v>
      </c>
      <c r="I105" s="65">
        <v>0.0029974231357193224</v>
      </c>
      <c r="J105" s="65">
        <v>0.011020573047851373</v>
      </c>
      <c r="K105" s="66">
        <v>0.18841359238914565</v>
      </c>
      <c r="L105" s="66">
        <v>0.05325309616880002</v>
      </c>
      <c r="M105" s="66">
        <v>0.19579472426126956</v>
      </c>
      <c r="N105" s="67">
        <v>3.676682453178788</v>
      </c>
      <c r="O105" t="s">
        <v>256</v>
      </c>
    </row>
    <row r="106" spans="1:15" ht="12.75">
      <c r="A106">
        <v>180411</v>
      </c>
      <c r="B106" s="60">
        <v>191.33</v>
      </c>
      <c r="C106" s="61" t="s">
        <v>120</v>
      </c>
      <c r="D106" s="62">
        <v>8</v>
      </c>
      <c r="E106" s="62">
        <v>8</v>
      </c>
      <c r="F106" s="63">
        <v>69.13414374999999</v>
      </c>
      <c r="G106" s="64">
        <v>4.739781804911541</v>
      </c>
      <c r="H106" s="64">
        <v>4.413652867989054</v>
      </c>
      <c r="I106" s="64">
        <v>2.4434401646295743</v>
      </c>
      <c r="J106" s="64">
        <v>5.044871799880846</v>
      </c>
      <c r="K106" s="66">
        <v>0.06384186783233363</v>
      </c>
      <c r="L106" s="66">
        <v>0.03534346463399389</v>
      </c>
      <c r="M106" s="66">
        <v>0.07297221786855278</v>
      </c>
      <c r="N106" s="67">
        <v>2.0646594391418827</v>
      </c>
      <c r="O106" t="s">
        <v>256</v>
      </c>
    </row>
    <row r="107" spans="1:15" ht="12.75">
      <c r="A107">
        <v>180411</v>
      </c>
      <c r="B107" s="60">
        <v>241.3</v>
      </c>
      <c r="C107" s="61" t="s">
        <v>24</v>
      </c>
      <c r="D107" s="62">
        <v>9</v>
      </c>
      <c r="E107" s="62">
        <v>8</v>
      </c>
      <c r="F107" s="65">
        <v>0.6479375</v>
      </c>
      <c r="G107" s="65">
        <v>0.026814758063424586</v>
      </c>
      <c r="H107" s="65">
        <v>0.02508734740860408</v>
      </c>
      <c r="I107" s="65">
        <v>0.01339076174084208</v>
      </c>
      <c r="J107" s="65">
        <v>0.028437431318598272</v>
      </c>
      <c r="K107" s="66">
        <v>0.03871877674714626</v>
      </c>
      <c r="L107" s="66">
        <v>0.020666749093611773</v>
      </c>
      <c r="M107" s="66">
        <v>0.04388915801076226</v>
      </c>
      <c r="N107" s="67">
        <v>2.123660465996013</v>
      </c>
      <c r="O107" t="s">
        <v>256</v>
      </c>
    </row>
    <row r="108" spans="1:15" ht="12.75">
      <c r="A108">
        <v>180411</v>
      </c>
      <c r="B108" s="60">
        <v>241.33</v>
      </c>
      <c r="C108" s="61" t="s">
        <v>251</v>
      </c>
      <c r="D108" s="62">
        <v>12</v>
      </c>
      <c r="E108" s="62">
        <v>11</v>
      </c>
      <c r="F108" s="65">
        <v>0.6114227272727274</v>
      </c>
      <c r="G108" s="65">
        <v>0.0338467898303233</v>
      </c>
      <c r="H108" s="65">
        <v>0.03282075216577438</v>
      </c>
      <c r="I108" s="65">
        <v>0.01169644468126183</v>
      </c>
      <c r="J108" s="65">
        <v>0.03484262606218139</v>
      </c>
      <c r="K108" s="66">
        <v>0.05367931334867532</v>
      </c>
      <c r="L108" s="66">
        <v>0.01912988209227065</v>
      </c>
      <c r="M108" s="66">
        <v>0.056986148057659135</v>
      </c>
      <c r="N108" s="67">
        <v>2.978907438257769</v>
      </c>
      <c r="O108" t="s">
        <v>256</v>
      </c>
    </row>
    <row r="109" spans="1:15" ht="12.75">
      <c r="A109">
        <v>180411</v>
      </c>
      <c r="B109" s="60">
        <v>261.35</v>
      </c>
      <c r="C109" s="61" t="s">
        <v>252</v>
      </c>
      <c r="D109" s="62">
        <v>10</v>
      </c>
      <c r="E109" s="62">
        <v>8</v>
      </c>
      <c r="F109" s="65">
        <v>0.0182625</v>
      </c>
      <c r="G109" s="65">
        <v>0.0012388791016767647</v>
      </c>
      <c r="H109" s="65">
        <v>0.0012090063806991789</v>
      </c>
      <c r="I109" s="65">
        <v>0.0003824264635194588</v>
      </c>
      <c r="J109" s="65">
        <v>0.0012680482753315537</v>
      </c>
      <c r="K109" s="66">
        <v>0.06620158142089959</v>
      </c>
      <c r="L109" s="66">
        <v>0.020940531883337922</v>
      </c>
      <c r="M109" s="66">
        <v>0.06943453937475995</v>
      </c>
      <c r="N109" s="67">
        <v>3.3157963590221895</v>
      </c>
      <c r="O109" t="s">
        <v>256</v>
      </c>
    </row>
    <row r="110" spans="1:15" ht="12.75">
      <c r="A110">
        <v>180411</v>
      </c>
      <c r="B110" s="60">
        <v>289.33</v>
      </c>
      <c r="C110" s="61" t="s">
        <v>127</v>
      </c>
      <c r="D110" s="62">
        <v>11</v>
      </c>
      <c r="E110" s="62">
        <v>10</v>
      </c>
      <c r="F110" s="64">
        <v>7.893865</v>
      </c>
      <c r="G110" s="65">
        <v>0.7902118443282639</v>
      </c>
      <c r="H110" s="65">
        <v>0.6670538708880013</v>
      </c>
      <c r="I110" s="65">
        <v>0.599122512095815</v>
      </c>
      <c r="J110" s="65">
        <v>0.8966095310483078</v>
      </c>
      <c r="K110" s="66">
        <v>0.08450282224081629</v>
      </c>
      <c r="L110" s="66">
        <v>0.0758972331165804</v>
      </c>
      <c r="M110" s="66">
        <v>0.11358308395802408</v>
      </c>
      <c r="N110" s="67">
        <v>1.496537874886125</v>
      </c>
      <c r="O110" t="s">
        <v>256</v>
      </c>
    </row>
    <row r="111" spans="1:15" ht="12.75">
      <c r="A111">
        <v>180411</v>
      </c>
      <c r="B111" s="60">
        <v>321.3</v>
      </c>
      <c r="C111" s="61" t="s">
        <v>253</v>
      </c>
      <c r="D111" s="62">
        <v>19</v>
      </c>
      <c r="E111" s="62">
        <v>17</v>
      </c>
      <c r="F111" s="65">
        <v>0.027008823529411776</v>
      </c>
      <c r="G111" s="65">
        <v>0.004580093997879495</v>
      </c>
      <c r="H111" s="65">
        <v>0.004336615225915997</v>
      </c>
      <c r="I111" s="65">
        <v>0.002083760740471279</v>
      </c>
      <c r="J111" s="65">
        <v>0.004811267030749371</v>
      </c>
      <c r="K111" s="66">
        <v>0.16056290719932903</v>
      </c>
      <c r="L111" s="66">
        <v>0.07715111093980558</v>
      </c>
      <c r="M111" s="66">
        <v>0.17813686055262828</v>
      </c>
      <c r="N111" s="67">
        <v>2.308934484321467</v>
      </c>
      <c r="O111" t="s">
        <v>256</v>
      </c>
    </row>
    <row r="112" spans="1:15" ht="12.75">
      <c r="A112">
        <v>180411</v>
      </c>
      <c r="B112" s="60">
        <v>321.33</v>
      </c>
      <c r="C112" s="61" t="s">
        <v>254</v>
      </c>
      <c r="D112" s="62">
        <v>17</v>
      </c>
      <c r="E112" s="62">
        <v>14</v>
      </c>
      <c r="F112" s="65">
        <v>0.027010714285714284</v>
      </c>
      <c r="G112" s="65">
        <v>0.001929645102027889</v>
      </c>
      <c r="H112" s="65">
        <v>0.001352297597131927</v>
      </c>
      <c r="I112" s="65">
        <v>0.0019467005052505783</v>
      </c>
      <c r="J112" s="65">
        <v>0.0023703062351417043</v>
      </c>
      <c r="K112" s="66">
        <v>0.050065229035692126</v>
      </c>
      <c r="L112" s="66">
        <v>0.07207141894356234</v>
      </c>
      <c r="M112" s="66">
        <v>0.08775429668645739</v>
      </c>
      <c r="N112" s="67">
        <v>1.2176019006254892</v>
      </c>
      <c r="O112" t="s">
        <v>256</v>
      </c>
    </row>
    <row r="113" spans="1:15" ht="13.5" thickBot="1">
      <c r="A113">
        <v>180411</v>
      </c>
      <c r="B113" s="68">
        <v>321.99</v>
      </c>
      <c r="C113" s="69" t="s">
        <v>255</v>
      </c>
      <c r="D113" s="70">
        <v>11</v>
      </c>
      <c r="E113" s="70">
        <v>10</v>
      </c>
      <c r="F113" s="72">
        <v>0.02475</v>
      </c>
      <c r="G113" s="72">
        <v>0.00423188951756646</v>
      </c>
      <c r="H113" s="72">
        <v>0.004144320075584052</v>
      </c>
      <c r="I113" s="72">
        <v>0.001211197754291181</v>
      </c>
      <c r="J113" s="72">
        <v>0.004317683277973154</v>
      </c>
      <c r="K113" s="73">
        <v>0.1674472757811738</v>
      </c>
      <c r="L113" s="73">
        <v>0.048937283001663875</v>
      </c>
      <c r="M113" s="73">
        <v>0.17445184961507693</v>
      </c>
      <c r="N113" s="74">
        <v>3.5648045603419694</v>
      </c>
      <c r="O113" t="s">
        <v>256</v>
      </c>
    </row>
    <row r="114" spans="1:15" ht="12.75">
      <c r="A114">
        <v>180512</v>
      </c>
      <c r="B114" s="54">
        <v>20.2</v>
      </c>
      <c r="C114" s="55" t="s">
        <v>20</v>
      </c>
      <c r="D114" s="56">
        <v>21</v>
      </c>
      <c r="E114" s="56">
        <v>19</v>
      </c>
      <c r="F114" s="75">
        <v>45.71153421052631</v>
      </c>
      <c r="G114" s="57">
        <v>0.7110848078139619</v>
      </c>
      <c r="H114" s="57">
        <v>0.7012171325131501</v>
      </c>
      <c r="I114" s="57">
        <v>0.16694991448745466</v>
      </c>
      <c r="J114" s="57">
        <v>0.7208174116080529</v>
      </c>
      <c r="K114" s="58">
        <v>0.015340048078099203</v>
      </c>
      <c r="L114" s="58">
        <v>0.0036522492051690963</v>
      </c>
      <c r="M114" s="58">
        <v>0.015768829991316836</v>
      </c>
      <c r="N114" s="59">
        <v>4.317566821288898</v>
      </c>
      <c r="O114" t="s">
        <v>267</v>
      </c>
    </row>
    <row r="115" spans="1:15" ht="12.75">
      <c r="A115">
        <v>180512</v>
      </c>
      <c r="B115" s="60">
        <v>20.5</v>
      </c>
      <c r="C115" s="61" t="s">
        <v>21</v>
      </c>
      <c r="D115" s="62">
        <v>22</v>
      </c>
      <c r="E115" s="62">
        <v>22</v>
      </c>
      <c r="F115" s="63">
        <v>45.402300000000004</v>
      </c>
      <c r="G115" s="64">
        <v>1.8320230942475584</v>
      </c>
      <c r="H115" s="64">
        <v>1.7782489116318283</v>
      </c>
      <c r="I115" s="65">
        <v>0.6231202550653664</v>
      </c>
      <c r="J115" s="64">
        <v>1.8842632629206857</v>
      </c>
      <c r="K115" s="66">
        <v>0.039166494024131554</v>
      </c>
      <c r="L115" s="66">
        <v>0.013724420460315146</v>
      </c>
      <c r="M115" s="66">
        <v>0.04150149360100007</v>
      </c>
      <c r="N115" s="67">
        <v>3.023915925703656</v>
      </c>
      <c r="O115" t="s">
        <v>267</v>
      </c>
    </row>
    <row r="116" spans="1:15" ht="12.75">
      <c r="A116">
        <v>180512</v>
      </c>
      <c r="B116" s="60">
        <v>41.51</v>
      </c>
      <c r="C116" s="61" t="s">
        <v>257</v>
      </c>
      <c r="D116" s="62">
        <v>9</v>
      </c>
      <c r="E116" s="62">
        <v>9</v>
      </c>
      <c r="F116" s="63">
        <v>45.58595</v>
      </c>
      <c r="G116" s="64">
        <v>1.4683030588062178</v>
      </c>
      <c r="H116" s="64">
        <v>1.443783826924406</v>
      </c>
      <c r="I116" s="65">
        <v>0.3778945186453783</v>
      </c>
      <c r="J116" s="64">
        <v>1.4924195141148167</v>
      </c>
      <c r="K116" s="66">
        <v>0.031671684519559345</v>
      </c>
      <c r="L116" s="66">
        <v>0.00828971467404712</v>
      </c>
      <c r="M116" s="66">
        <v>0.032738585334183376</v>
      </c>
      <c r="N116" s="67">
        <v>3.9493018302160787</v>
      </c>
      <c r="O116" t="s">
        <v>267</v>
      </c>
    </row>
    <row r="117" spans="1:15" ht="12.75">
      <c r="A117">
        <v>180512</v>
      </c>
      <c r="B117" s="60">
        <v>41.6</v>
      </c>
      <c r="C117" s="61" t="s">
        <v>147</v>
      </c>
      <c r="D117" s="62">
        <v>12</v>
      </c>
      <c r="E117" s="62">
        <v>12</v>
      </c>
      <c r="F117" s="63">
        <v>45.4867875</v>
      </c>
      <c r="G117" s="65">
        <v>0.9347311893909597</v>
      </c>
      <c r="H117" s="65">
        <v>0.9268354642971439</v>
      </c>
      <c r="I117" s="65">
        <v>0.17145505849444437</v>
      </c>
      <c r="J117" s="65">
        <v>0.9425607752088115</v>
      </c>
      <c r="K117" s="66">
        <v>0.02037592706007528</v>
      </c>
      <c r="L117" s="66">
        <v>0.003769337601483604</v>
      </c>
      <c r="M117" s="66">
        <v>0.020721638678238414</v>
      </c>
      <c r="N117" s="67">
        <v>5.497421793707844</v>
      </c>
      <c r="O117" t="s">
        <v>267</v>
      </c>
    </row>
    <row r="118" spans="1:15" ht="12.75">
      <c r="A118">
        <v>180512</v>
      </c>
      <c r="B118" s="60">
        <v>41.99</v>
      </c>
      <c r="C118" s="61" t="s">
        <v>148</v>
      </c>
      <c r="D118" s="62">
        <v>13</v>
      </c>
      <c r="E118" s="62">
        <v>11</v>
      </c>
      <c r="F118" s="63">
        <v>45.20831363636364</v>
      </c>
      <c r="G118" s="65">
        <v>0.19712149057232303</v>
      </c>
      <c r="H118" s="65">
        <v>0.1887672207672947</v>
      </c>
      <c r="I118" s="65">
        <v>0.08029717814582166</v>
      </c>
      <c r="J118" s="65">
        <v>0.20513580978071674</v>
      </c>
      <c r="K118" s="66">
        <v>0.004175497946808137</v>
      </c>
      <c r="L118" s="66">
        <v>0.0017761595531233004</v>
      </c>
      <c r="M118" s="66">
        <v>0.004537568276285232</v>
      </c>
      <c r="N118" s="67">
        <v>2.5547075814816935</v>
      </c>
      <c r="O118" t="s">
        <v>267</v>
      </c>
    </row>
    <row r="119" spans="1:15" ht="12.75">
      <c r="A119">
        <v>180512</v>
      </c>
      <c r="B119" s="60">
        <v>50.99</v>
      </c>
      <c r="C119" s="61" t="s">
        <v>116</v>
      </c>
      <c r="D119" s="62">
        <v>9</v>
      </c>
      <c r="E119" s="62">
        <v>8</v>
      </c>
      <c r="F119" s="65">
        <v>0.21726250000000003</v>
      </c>
      <c r="G119" s="65">
        <v>0.07021060028839754</v>
      </c>
      <c r="H119" s="65">
        <v>0.06995064076087601</v>
      </c>
      <c r="I119" s="65">
        <v>0.008536539111372945</v>
      </c>
      <c r="J119" s="65">
        <v>0.07046960084218674</v>
      </c>
      <c r="K119" s="66">
        <v>0.3219637109987964</v>
      </c>
      <c r="L119" s="66">
        <v>0.039291360043141106</v>
      </c>
      <c r="M119" s="66">
        <v>0.32435234263707147</v>
      </c>
      <c r="N119" s="67">
        <v>8.255055113412702</v>
      </c>
      <c r="O119" t="s">
        <v>267</v>
      </c>
    </row>
    <row r="120" spans="1:15" ht="12.75">
      <c r="A120">
        <v>180512</v>
      </c>
      <c r="B120" s="60">
        <v>101.3</v>
      </c>
      <c r="C120" s="61" t="s">
        <v>149</v>
      </c>
      <c r="D120" s="62">
        <v>22</v>
      </c>
      <c r="E120" s="62">
        <v>21</v>
      </c>
      <c r="F120" s="63">
        <v>14.273442857142857</v>
      </c>
      <c r="G120" s="65">
        <v>0.7430471267499853</v>
      </c>
      <c r="H120" s="65">
        <v>0.701791427908379</v>
      </c>
      <c r="I120" s="65">
        <v>0.3452761917240002</v>
      </c>
      <c r="J120" s="65">
        <v>0.7821296931181618</v>
      </c>
      <c r="K120" s="66">
        <v>0.049167634952010306</v>
      </c>
      <c r="L120" s="66">
        <v>0.02419011272751295</v>
      </c>
      <c r="M120" s="66">
        <v>0.05479614840975531</v>
      </c>
      <c r="N120" s="67">
        <v>2.2652291465939376</v>
      </c>
      <c r="O120" t="s">
        <v>267</v>
      </c>
    </row>
    <row r="121" spans="1:15" ht="12.75">
      <c r="A121">
        <v>180512</v>
      </c>
      <c r="B121" s="60">
        <v>101.33</v>
      </c>
      <c r="C121" s="61" t="s">
        <v>258</v>
      </c>
      <c r="D121" s="62">
        <v>11</v>
      </c>
      <c r="E121" s="62">
        <v>11</v>
      </c>
      <c r="F121" s="63">
        <v>14.11227727272727</v>
      </c>
      <c r="G121" s="65">
        <v>0.538558141412701</v>
      </c>
      <c r="H121" s="65">
        <v>0.5288135155060875</v>
      </c>
      <c r="I121" s="65">
        <v>0.14422993794632238</v>
      </c>
      <c r="J121" s="65">
        <v>0.5481295551070997</v>
      </c>
      <c r="K121" s="66">
        <v>0.03747187681240134</v>
      </c>
      <c r="L121" s="66">
        <v>0.010220174615265988</v>
      </c>
      <c r="M121" s="66">
        <v>0.03884061689791125</v>
      </c>
      <c r="N121" s="67">
        <v>3.8003868192129113</v>
      </c>
      <c r="O121" t="s">
        <v>267</v>
      </c>
    </row>
    <row r="122" spans="1:15" ht="12.75">
      <c r="A122">
        <v>180512</v>
      </c>
      <c r="B122" s="60">
        <v>101.99</v>
      </c>
      <c r="C122" s="61" t="s">
        <v>151</v>
      </c>
      <c r="D122" s="62">
        <v>11</v>
      </c>
      <c r="E122" s="62">
        <v>9</v>
      </c>
      <c r="F122" s="63">
        <v>13.945122222222222</v>
      </c>
      <c r="G122" s="65">
        <v>0.7655627893546398</v>
      </c>
      <c r="H122" s="65">
        <v>0.7331951733489842</v>
      </c>
      <c r="I122" s="65">
        <v>0.3114842603478456</v>
      </c>
      <c r="J122" s="65">
        <v>0.7966163484806795</v>
      </c>
      <c r="K122" s="66">
        <v>0.05257717800282901</v>
      </c>
      <c r="L122" s="66">
        <v>0.02233643100319913</v>
      </c>
      <c r="M122" s="66">
        <v>0.057125089030143676</v>
      </c>
      <c r="N122" s="67">
        <v>2.5574850799557884</v>
      </c>
      <c r="O122" t="s">
        <v>267</v>
      </c>
    </row>
    <row r="123" spans="1:15" ht="12.75">
      <c r="A123">
        <v>180512</v>
      </c>
      <c r="B123" s="60">
        <v>181.3</v>
      </c>
      <c r="C123" s="61" t="s">
        <v>259</v>
      </c>
      <c r="D123" s="62">
        <v>10</v>
      </c>
      <c r="E123" s="62">
        <v>9</v>
      </c>
      <c r="F123" s="63">
        <v>93.74569444444445</v>
      </c>
      <c r="G123" s="63">
        <v>27.073455782883993</v>
      </c>
      <c r="H123" s="63">
        <v>27.06150844286129</v>
      </c>
      <c r="I123" s="64">
        <v>1.1373379662371446</v>
      </c>
      <c r="J123" s="63">
        <v>27.085397852948315</v>
      </c>
      <c r="K123" s="66">
        <v>0.28866934746425577</v>
      </c>
      <c r="L123" s="66">
        <v>0.012132162153976613</v>
      </c>
      <c r="M123" s="66">
        <v>0.2889241795419165</v>
      </c>
      <c r="N123" s="77">
        <v>23.8147311151141</v>
      </c>
      <c r="O123" t="s">
        <v>267</v>
      </c>
    </row>
    <row r="124" spans="1:15" ht="12.75">
      <c r="A124">
        <v>180512</v>
      </c>
      <c r="B124" s="60">
        <v>221.3</v>
      </c>
      <c r="C124" s="61" t="s">
        <v>260</v>
      </c>
      <c r="D124" s="62">
        <v>11</v>
      </c>
      <c r="E124" s="62">
        <v>10</v>
      </c>
      <c r="F124" s="65">
        <v>0.005635</v>
      </c>
      <c r="G124" s="65">
        <v>0.002443364028911322</v>
      </c>
      <c r="H124" s="65">
        <v>0.0024316204016617744</v>
      </c>
      <c r="I124" s="65">
        <v>0.00033837848631377264</v>
      </c>
      <c r="J124" s="65">
        <v>0.0024550514816960092</v>
      </c>
      <c r="K124" s="66">
        <v>0.43152092309880646</v>
      </c>
      <c r="L124" s="66">
        <v>0.060049420818770655</v>
      </c>
      <c r="M124" s="66">
        <v>0.4356790562015988</v>
      </c>
      <c r="N124" s="67">
        <v>7.255341521385853</v>
      </c>
      <c r="O124" t="s">
        <v>267</v>
      </c>
    </row>
    <row r="125" spans="1:15" ht="12.75">
      <c r="A125">
        <v>180512</v>
      </c>
      <c r="B125" s="60">
        <v>241.3</v>
      </c>
      <c r="C125" s="61" t="s">
        <v>261</v>
      </c>
      <c r="D125" s="62">
        <v>9</v>
      </c>
      <c r="E125" s="62">
        <v>8</v>
      </c>
      <c r="F125" s="65">
        <v>0.77525</v>
      </c>
      <c r="G125" s="65">
        <v>0.030315012782449073</v>
      </c>
      <c r="H125" s="65">
        <v>0.02389092400892127</v>
      </c>
      <c r="I125" s="65">
        <v>0.02639029177557535</v>
      </c>
      <c r="J125" s="65">
        <v>0.03559808632497049</v>
      </c>
      <c r="K125" s="66">
        <v>0.030817057734822666</v>
      </c>
      <c r="L125" s="66">
        <v>0.03404100841738194</v>
      </c>
      <c r="M125" s="66">
        <v>0.04591820228954594</v>
      </c>
      <c r="N125" s="67">
        <v>1.34890840266939</v>
      </c>
      <c r="O125" t="s">
        <v>267</v>
      </c>
    </row>
    <row r="126" spans="1:15" ht="12.75">
      <c r="A126">
        <v>180512</v>
      </c>
      <c r="B126" s="60">
        <v>289.33</v>
      </c>
      <c r="C126" s="61" t="s">
        <v>262</v>
      </c>
      <c r="D126" s="62">
        <v>9</v>
      </c>
      <c r="E126" s="62">
        <v>9</v>
      </c>
      <c r="F126" s="63">
        <v>17.321583333333333</v>
      </c>
      <c r="G126" s="64">
        <v>2.396033577863647</v>
      </c>
      <c r="H126" s="64">
        <v>2.364576594322267</v>
      </c>
      <c r="I126" s="65">
        <v>0.5472740370844086</v>
      </c>
      <c r="J126" s="64">
        <v>2.427082887353326</v>
      </c>
      <c r="K126" s="66">
        <v>0.13651041875438255</v>
      </c>
      <c r="L126" s="66">
        <v>0.03159491984957545</v>
      </c>
      <c r="M126" s="66">
        <v>0.1401189972444778</v>
      </c>
      <c r="N126" s="67">
        <v>4.434858449130094</v>
      </c>
      <c r="O126" t="s">
        <v>267</v>
      </c>
    </row>
    <row r="127" spans="1:15" ht="12.75">
      <c r="A127">
        <v>180512</v>
      </c>
      <c r="B127" s="60">
        <v>321</v>
      </c>
      <c r="C127" s="61" t="s">
        <v>263</v>
      </c>
      <c r="D127" s="62">
        <v>11</v>
      </c>
      <c r="E127" s="62">
        <v>11</v>
      </c>
      <c r="F127" s="65">
        <v>0.47161818181818177</v>
      </c>
      <c r="G127" s="65">
        <v>0.018800641913605934</v>
      </c>
      <c r="H127" s="65">
        <v>0.017350505625329377</v>
      </c>
      <c r="I127" s="65">
        <v>0.010239540117514156</v>
      </c>
      <c r="J127" s="65">
        <v>0.020146667895033367</v>
      </c>
      <c r="K127" s="66">
        <v>0.03678930604083102</v>
      </c>
      <c r="L127" s="66">
        <v>0.021711504162198955</v>
      </c>
      <c r="M127" s="66">
        <v>0.04271817472635164</v>
      </c>
      <c r="N127" s="67">
        <v>1.9675363994691155</v>
      </c>
      <c r="O127" t="s">
        <v>267</v>
      </c>
    </row>
    <row r="128" spans="1:15" ht="12.75">
      <c r="A128">
        <v>180512</v>
      </c>
      <c r="B128" s="60">
        <v>321.3</v>
      </c>
      <c r="C128" s="61" t="s">
        <v>264</v>
      </c>
      <c r="D128" s="62">
        <v>24</v>
      </c>
      <c r="E128" s="62">
        <v>21</v>
      </c>
      <c r="F128" s="65">
        <v>0.48265238095238094</v>
      </c>
      <c r="G128" s="65">
        <v>0.04184505788080169</v>
      </c>
      <c r="H128" s="65">
        <v>0.041069796137330826</v>
      </c>
      <c r="I128" s="65">
        <v>0.011338493223150446</v>
      </c>
      <c r="J128" s="65">
        <v>0.04260621531341809</v>
      </c>
      <c r="K128" s="66">
        <v>0.08509187514270819</v>
      </c>
      <c r="L128" s="66">
        <v>0.023492048668188617</v>
      </c>
      <c r="M128" s="66">
        <v>0.0882751582605819</v>
      </c>
      <c r="N128" s="67">
        <v>3.7576611349404487</v>
      </c>
      <c r="O128" t="s">
        <v>267</v>
      </c>
    </row>
    <row r="129" spans="1:15" ht="12.75">
      <c r="A129">
        <v>180512</v>
      </c>
      <c r="B129" s="60">
        <v>321.33</v>
      </c>
      <c r="C129" s="61" t="s">
        <v>265</v>
      </c>
      <c r="D129" s="62">
        <v>13</v>
      </c>
      <c r="E129" s="62">
        <v>11</v>
      </c>
      <c r="F129" s="65">
        <v>0.4690909090909091</v>
      </c>
      <c r="G129" s="65">
        <v>0.010016132441761598</v>
      </c>
      <c r="H129" s="65">
        <v>0.008081415267590271</v>
      </c>
      <c r="I129" s="65">
        <v>0.008368229963813896</v>
      </c>
      <c r="J129" s="65">
        <v>0.011633423634275246</v>
      </c>
      <c r="K129" s="66">
        <v>0.01722782324486298</v>
      </c>
      <c r="L129" s="66">
        <v>0.01783924992285908</v>
      </c>
      <c r="M129" s="66">
        <v>0.024799934104075133</v>
      </c>
      <c r="N129" s="67">
        <v>1.3901892854977431</v>
      </c>
      <c r="O129" t="s">
        <v>267</v>
      </c>
    </row>
    <row r="130" spans="1:15" ht="13.5" thickBot="1">
      <c r="A130">
        <v>180512</v>
      </c>
      <c r="B130" s="68">
        <v>321.99</v>
      </c>
      <c r="C130" s="69" t="s">
        <v>266</v>
      </c>
      <c r="D130" s="70">
        <v>9</v>
      </c>
      <c r="E130" s="70">
        <v>8</v>
      </c>
      <c r="F130" s="72">
        <v>0.46528749999999997</v>
      </c>
      <c r="G130" s="72">
        <v>0.18092454178863798</v>
      </c>
      <c r="H130" s="72">
        <v>0.18063799038803718</v>
      </c>
      <c r="I130" s="72">
        <v>0.014394877561132639</v>
      </c>
      <c r="J130" s="72">
        <v>0.18121064006130716</v>
      </c>
      <c r="K130" s="73">
        <v>0.3882287626210401</v>
      </c>
      <c r="L130" s="73">
        <v>0.030937597853225456</v>
      </c>
      <c r="M130" s="73">
        <v>0.38945950635103493</v>
      </c>
      <c r="N130" s="81">
        <v>12.58855028754054</v>
      </c>
      <c r="O130" t="s">
        <v>267</v>
      </c>
    </row>
    <row r="131" spans="1:15" ht="12.75">
      <c r="A131">
        <v>180511</v>
      </c>
      <c r="B131" s="54">
        <v>8.1</v>
      </c>
      <c r="C131" s="55" t="s">
        <v>268</v>
      </c>
      <c r="D131" s="56">
        <v>10</v>
      </c>
      <c r="E131" s="56">
        <v>10</v>
      </c>
      <c r="F131" s="57">
        <v>0.7702700000000001</v>
      </c>
      <c r="G131" s="57">
        <v>0.22509571939263698</v>
      </c>
      <c r="H131" s="57">
        <v>0.2241876410261921</v>
      </c>
      <c r="I131" s="57">
        <v>0.02856517110048529</v>
      </c>
      <c r="J131" s="57">
        <v>0.22600014909041272</v>
      </c>
      <c r="K131" s="58">
        <v>0.2910507238061875</v>
      </c>
      <c r="L131" s="58">
        <v>0.03708462110751462</v>
      </c>
      <c r="M131" s="58">
        <v>0.2934038052766078</v>
      </c>
      <c r="N131" s="59">
        <v>7.911737979632589</v>
      </c>
      <c r="O131" t="s">
        <v>272</v>
      </c>
    </row>
    <row r="132" spans="1:15" ht="12.75">
      <c r="A132">
        <v>180511</v>
      </c>
      <c r="B132" s="60">
        <v>10.11</v>
      </c>
      <c r="C132" s="61" t="s">
        <v>269</v>
      </c>
      <c r="D132" s="62">
        <v>12</v>
      </c>
      <c r="E132" s="62">
        <v>9</v>
      </c>
      <c r="F132" s="63">
        <v>46.124961111111105</v>
      </c>
      <c r="G132" s="65">
        <v>0.176823396673378</v>
      </c>
      <c r="H132" s="65">
        <v>0.1707560052631959</v>
      </c>
      <c r="I132" s="65">
        <v>0.0649445960458263</v>
      </c>
      <c r="J132" s="65">
        <v>0.182689391834885</v>
      </c>
      <c r="K132" s="66">
        <v>0.0037020303356323533</v>
      </c>
      <c r="L132" s="66">
        <v>0.0014080141095269498</v>
      </c>
      <c r="M132" s="66">
        <v>0.003960748961821384</v>
      </c>
      <c r="N132" s="67">
        <v>2.8130037440832716</v>
      </c>
      <c r="O132" t="s">
        <v>272</v>
      </c>
    </row>
    <row r="133" spans="1:15" ht="12.75">
      <c r="A133">
        <v>180511</v>
      </c>
      <c r="B133" s="60">
        <v>10.6</v>
      </c>
      <c r="C133" s="61" t="s">
        <v>270</v>
      </c>
      <c r="D133" s="62">
        <v>62</v>
      </c>
      <c r="E133" s="62">
        <v>57</v>
      </c>
      <c r="F133" s="63">
        <v>46.320775438596485</v>
      </c>
      <c r="G133" s="65">
        <v>0.49952088948205264</v>
      </c>
      <c r="H133" s="65">
        <v>0.47578893917687726</v>
      </c>
      <c r="I133" s="65">
        <v>0.21515577791899948</v>
      </c>
      <c r="J133" s="65">
        <v>0.5221753761093949</v>
      </c>
      <c r="K133" s="66">
        <v>0.010271609977850872</v>
      </c>
      <c r="L133" s="66">
        <v>0.004644908809961811</v>
      </c>
      <c r="M133" s="66">
        <v>0.011273027516596703</v>
      </c>
      <c r="N133" s="67">
        <v>2.4269642263847557</v>
      </c>
      <c r="O133" t="s">
        <v>272</v>
      </c>
    </row>
    <row r="134" spans="1:15" ht="13.5" thickBot="1">
      <c r="A134">
        <v>180511</v>
      </c>
      <c r="B134" s="68">
        <v>10.99</v>
      </c>
      <c r="C134" s="69" t="s">
        <v>271</v>
      </c>
      <c r="D134" s="70">
        <v>11</v>
      </c>
      <c r="E134" s="70">
        <v>9</v>
      </c>
      <c r="F134" s="82">
        <v>45.94704444444445</v>
      </c>
      <c r="G134" s="72">
        <v>0.2780247386060437</v>
      </c>
      <c r="H134" s="72">
        <v>0.2675350522190463</v>
      </c>
      <c r="I134" s="72">
        <v>0.10698365399546897</v>
      </c>
      <c r="J134" s="72">
        <v>0.2881327929758604</v>
      </c>
      <c r="K134" s="73">
        <v>0.005822682513181639</v>
      </c>
      <c r="L134" s="73">
        <v>0.00232841209459784</v>
      </c>
      <c r="M134" s="73">
        <v>0.006270975564581698</v>
      </c>
      <c r="N134" s="74">
        <v>2.6932412776634416</v>
      </c>
      <c r="O134" t="s">
        <v>272</v>
      </c>
    </row>
    <row r="135" spans="1:15" ht="12.75">
      <c r="A135">
        <v>180611</v>
      </c>
      <c r="B135" s="54">
        <v>1.99</v>
      </c>
      <c r="C135" s="55" t="s">
        <v>18</v>
      </c>
      <c r="D135" s="56">
        <v>17</v>
      </c>
      <c r="E135" s="56">
        <v>14</v>
      </c>
      <c r="F135" s="78">
        <v>1.2302642857142858</v>
      </c>
      <c r="G135" s="57">
        <v>0.39758393329080705</v>
      </c>
      <c r="H135" s="57">
        <v>0.39601009331958814</v>
      </c>
      <c r="I135" s="57">
        <v>0.04997979591795069</v>
      </c>
      <c r="J135" s="57">
        <v>0.3991515677170627</v>
      </c>
      <c r="K135" s="58">
        <v>0.3218902620502118</v>
      </c>
      <c r="L135" s="58">
        <v>0.04062525141818016</v>
      </c>
      <c r="M135" s="58">
        <v>0.32444375761531363</v>
      </c>
      <c r="N135" s="59">
        <v>7.986258454762996</v>
      </c>
      <c r="O135" t="s">
        <v>280</v>
      </c>
    </row>
    <row r="136" spans="1:15" ht="12.75">
      <c r="A136">
        <v>180611</v>
      </c>
      <c r="B136" s="60">
        <v>10.11</v>
      </c>
      <c r="C136" s="61" t="s">
        <v>273</v>
      </c>
      <c r="D136" s="62">
        <v>9</v>
      </c>
      <c r="E136" s="62">
        <v>9</v>
      </c>
      <c r="F136" s="63">
        <v>18.266244444444446</v>
      </c>
      <c r="G136" s="65">
        <v>0.49930595608062883</v>
      </c>
      <c r="H136" s="65">
        <v>0.495523034558035</v>
      </c>
      <c r="I136" s="65">
        <v>0.08675667121322718</v>
      </c>
      <c r="J136" s="65">
        <v>0.5030604315364144</v>
      </c>
      <c r="K136" s="66">
        <v>0.02712780046632656</v>
      </c>
      <c r="L136" s="66">
        <v>0.004749562586720645</v>
      </c>
      <c r="M136" s="66">
        <v>0.027540441225695787</v>
      </c>
      <c r="N136" s="67">
        <v>5.79852159495622</v>
      </c>
      <c r="O136" t="s">
        <v>280</v>
      </c>
    </row>
    <row r="137" spans="1:15" ht="12.75">
      <c r="A137">
        <v>180611</v>
      </c>
      <c r="B137" s="60">
        <v>10.6</v>
      </c>
      <c r="C137" s="61" t="s">
        <v>19</v>
      </c>
      <c r="D137" s="62">
        <v>53</v>
      </c>
      <c r="E137" s="62">
        <v>48</v>
      </c>
      <c r="F137" s="63">
        <v>18.237874999999992</v>
      </c>
      <c r="G137" s="65">
        <v>0.24342621976341464</v>
      </c>
      <c r="H137" s="65">
        <v>0.20843567025583384</v>
      </c>
      <c r="I137" s="65">
        <v>0.17782517163401437</v>
      </c>
      <c r="J137" s="65">
        <v>0.27398397818424597</v>
      </c>
      <c r="K137" s="66">
        <v>0.011428725674226517</v>
      </c>
      <c r="L137" s="66">
        <v>0.009750322975347427</v>
      </c>
      <c r="M137" s="66">
        <v>0.015022801624873846</v>
      </c>
      <c r="N137" s="67">
        <v>1.5407491282962908</v>
      </c>
      <c r="O137" t="s">
        <v>280</v>
      </c>
    </row>
    <row r="138" spans="1:15" ht="12.75">
      <c r="A138">
        <v>180611</v>
      </c>
      <c r="B138" s="60">
        <v>10.99</v>
      </c>
      <c r="C138" s="61" t="s">
        <v>274</v>
      </c>
      <c r="D138" s="62">
        <v>12</v>
      </c>
      <c r="E138" s="62">
        <v>10</v>
      </c>
      <c r="F138" s="63">
        <v>18.12237</v>
      </c>
      <c r="G138" s="65">
        <v>0.21080389017077236</v>
      </c>
      <c r="H138" s="65">
        <v>0.1856672402746152</v>
      </c>
      <c r="I138" s="65">
        <v>0.1411804235721086</v>
      </c>
      <c r="J138" s="65">
        <v>0.23324715670548202</v>
      </c>
      <c r="K138" s="66">
        <v>0.010245196421583667</v>
      </c>
      <c r="L138" s="66">
        <v>0.007790395162007431</v>
      </c>
      <c r="M138" s="66">
        <v>0.012870676225321634</v>
      </c>
      <c r="N138" s="67">
        <v>1.6521211001067004</v>
      </c>
      <c r="O138" t="s">
        <v>280</v>
      </c>
    </row>
    <row r="139" spans="1:15" ht="12.75">
      <c r="A139">
        <v>180611</v>
      </c>
      <c r="B139" s="60">
        <v>20.2</v>
      </c>
      <c r="C139" s="61" t="s">
        <v>20</v>
      </c>
      <c r="D139" s="62">
        <v>15</v>
      </c>
      <c r="E139" s="62">
        <v>14</v>
      </c>
      <c r="F139" s="64">
        <v>3.116453571428571</v>
      </c>
      <c r="G139" s="65">
        <v>0.15836810632716652</v>
      </c>
      <c r="H139" s="65">
        <v>0.14277261815386794</v>
      </c>
      <c r="I139" s="65">
        <v>0.09691683658831274</v>
      </c>
      <c r="J139" s="65">
        <v>0.1725598264625805</v>
      </c>
      <c r="K139" s="66">
        <v>0.045812528530120696</v>
      </c>
      <c r="L139" s="66">
        <v>0.03109843749216723</v>
      </c>
      <c r="M139" s="66">
        <v>0.055370575080789575</v>
      </c>
      <c r="N139" s="67">
        <v>1.78049379795161</v>
      </c>
      <c r="O139" t="s">
        <v>280</v>
      </c>
    </row>
    <row r="140" spans="1:15" ht="12.75">
      <c r="A140">
        <v>180611</v>
      </c>
      <c r="B140" s="60">
        <v>20.5</v>
      </c>
      <c r="C140" s="61" t="s">
        <v>21</v>
      </c>
      <c r="D140" s="62">
        <v>21</v>
      </c>
      <c r="E140" s="62">
        <v>19</v>
      </c>
      <c r="F140" s="64">
        <v>3.251473684210526</v>
      </c>
      <c r="G140" s="65">
        <v>0.19828310033919375</v>
      </c>
      <c r="H140" s="65">
        <v>0.17905619005193102</v>
      </c>
      <c r="I140" s="65">
        <v>0.12045803156461198</v>
      </c>
      <c r="J140" s="65">
        <v>0.21580374548263592</v>
      </c>
      <c r="K140" s="66">
        <v>0.0550692416553901</v>
      </c>
      <c r="L140" s="66">
        <v>0.03704721097684658</v>
      </c>
      <c r="M140" s="66">
        <v>0.0663710570780874</v>
      </c>
      <c r="N140" s="67">
        <v>1.7915264152966162</v>
      </c>
      <c r="O140" t="s">
        <v>280</v>
      </c>
    </row>
    <row r="141" spans="1:15" ht="12.75">
      <c r="A141">
        <v>180611</v>
      </c>
      <c r="B141" s="60">
        <v>41.51</v>
      </c>
      <c r="C141" s="61" t="s">
        <v>275</v>
      </c>
      <c r="D141" s="62">
        <v>10</v>
      </c>
      <c r="E141" s="62">
        <v>9</v>
      </c>
      <c r="F141" s="64">
        <v>3.1490944444444446</v>
      </c>
      <c r="G141" s="65">
        <v>0.08182576169994954</v>
      </c>
      <c r="H141" s="65">
        <v>0.07471318119610632</v>
      </c>
      <c r="I141" s="65">
        <v>0.047188893467283874</v>
      </c>
      <c r="J141" s="65">
        <v>0.08836770400496372</v>
      </c>
      <c r="K141" s="66">
        <v>0.02372529071902352</v>
      </c>
      <c r="L141" s="66">
        <v>0.014984908931687763</v>
      </c>
      <c r="M141" s="66">
        <v>0.028061306373602053</v>
      </c>
      <c r="N141" s="67">
        <v>1.8726377652027202</v>
      </c>
      <c r="O141" t="s">
        <v>280</v>
      </c>
    </row>
    <row r="142" spans="1:15" ht="12.75">
      <c r="A142">
        <v>180611</v>
      </c>
      <c r="B142" s="60">
        <v>41.6</v>
      </c>
      <c r="C142" s="61" t="s">
        <v>276</v>
      </c>
      <c r="D142" s="62">
        <v>9</v>
      </c>
      <c r="E142" s="62">
        <v>8</v>
      </c>
      <c r="F142" s="64">
        <v>2.590925</v>
      </c>
      <c r="G142" s="65">
        <v>0.935655910501902</v>
      </c>
      <c r="H142" s="65">
        <v>0.9351184950219642</v>
      </c>
      <c r="I142" s="65">
        <v>0.044841568326721135</v>
      </c>
      <c r="J142" s="65">
        <v>0.9361930174820485</v>
      </c>
      <c r="K142" s="66">
        <v>0.36092071172340545</v>
      </c>
      <c r="L142" s="66">
        <v>0.017307165713681846</v>
      </c>
      <c r="M142" s="66">
        <v>0.36133543714389593</v>
      </c>
      <c r="N142" s="77">
        <v>20.877793806426038</v>
      </c>
      <c r="O142" t="s">
        <v>280</v>
      </c>
    </row>
    <row r="143" spans="1:15" ht="12.75">
      <c r="A143">
        <v>180611</v>
      </c>
      <c r="B143" s="60">
        <v>50</v>
      </c>
      <c r="C143" s="61" t="s">
        <v>277</v>
      </c>
      <c r="D143" s="62">
        <v>11</v>
      </c>
      <c r="E143" s="62">
        <v>9</v>
      </c>
      <c r="F143" s="64">
        <v>6.016111111111112</v>
      </c>
      <c r="G143" s="65">
        <v>0.4350630541784675</v>
      </c>
      <c r="H143" s="65">
        <v>0.4327231280571177</v>
      </c>
      <c r="I143" s="65">
        <v>0.06372684764768387</v>
      </c>
      <c r="J143" s="65">
        <v>0.4373904624779189</v>
      </c>
      <c r="K143" s="66">
        <v>0.07192738299961324</v>
      </c>
      <c r="L143" s="66">
        <v>0.010592697919090493</v>
      </c>
      <c r="M143" s="66">
        <v>0.07270318888727066</v>
      </c>
      <c r="N143" s="67">
        <v>6.863519515292009</v>
      </c>
      <c r="O143" t="s">
        <v>280</v>
      </c>
    </row>
    <row r="144" spans="1:15" ht="12.75">
      <c r="A144">
        <v>180611</v>
      </c>
      <c r="B144" s="60">
        <v>50.52</v>
      </c>
      <c r="C144" s="61" t="s">
        <v>278</v>
      </c>
      <c r="D144" s="62">
        <v>8</v>
      </c>
      <c r="E144" s="62">
        <v>8</v>
      </c>
      <c r="F144" s="64">
        <v>5.9025</v>
      </c>
      <c r="G144" s="65">
        <v>0.3018787599588426</v>
      </c>
      <c r="H144" s="65">
        <v>0.28588826176373267</v>
      </c>
      <c r="I144" s="65">
        <v>0.1371035192837879</v>
      </c>
      <c r="J144" s="65">
        <v>0.31706383145084294</v>
      </c>
      <c r="K144" s="66">
        <v>0.04843511423358453</v>
      </c>
      <c r="L144" s="66">
        <v>0.02322804223359388</v>
      </c>
      <c r="M144" s="66">
        <v>0.05371687106325166</v>
      </c>
      <c r="N144" s="67">
        <v>2.3125871101423643</v>
      </c>
      <c r="O144" t="s">
        <v>280</v>
      </c>
    </row>
    <row r="145" spans="1:15" ht="13.5" thickBot="1">
      <c r="A145">
        <v>180611</v>
      </c>
      <c r="B145" s="68">
        <v>50.99</v>
      </c>
      <c r="C145" s="69" t="s">
        <v>279</v>
      </c>
      <c r="D145" s="70">
        <v>29</v>
      </c>
      <c r="E145" s="70">
        <v>24</v>
      </c>
      <c r="F145" s="71">
        <v>5.9969125</v>
      </c>
      <c r="G145" s="72">
        <v>0.2745625628594231</v>
      </c>
      <c r="H145" s="72">
        <v>0.26162184837840163</v>
      </c>
      <c r="I145" s="72">
        <v>0.11780160758665394</v>
      </c>
      <c r="J145" s="72">
        <v>0.2869202159119001</v>
      </c>
      <c r="K145" s="73">
        <v>0.04362609065555011</v>
      </c>
      <c r="L145" s="73">
        <v>0.019643709590002178</v>
      </c>
      <c r="M145" s="73">
        <v>0.047844656047908</v>
      </c>
      <c r="N145" s="74">
        <v>2.435622244805478</v>
      </c>
      <c r="O145" t="s">
        <v>280</v>
      </c>
    </row>
    <row r="146" spans="1:15" ht="12.75">
      <c r="A146">
        <v>180711</v>
      </c>
      <c r="B146" s="54">
        <v>101.3</v>
      </c>
      <c r="C146" s="55" t="s">
        <v>52</v>
      </c>
      <c r="D146" s="56">
        <v>9</v>
      </c>
      <c r="E146" s="56">
        <v>8</v>
      </c>
      <c r="F146" s="57">
        <v>0.9742562499999999</v>
      </c>
      <c r="G146" s="57">
        <v>0.13364089792505288</v>
      </c>
      <c r="H146" s="57">
        <v>0.13298561683774077</v>
      </c>
      <c r="I146" s="57">
        <v>0.0186930635530937</v>
      </c>
      <c r="J146" s="57">
        <v>0.13429298161376269</v>
      </c>
      <c r="K146" s="58">
        <v>0.13649962916608518</v>
      </c>
      <c r="L146" s="58">
        <v>0.019187009119103624</v>
      </c>
      <c r="M146" s="58">
        <v>0.13784153975277313</v>
      </c>
      <c r="N146" s="59">
        <v>7.184107689589341</v>
      </c>
      <c r="O146" t="s">
        <v>306</v>
      </c>
    </row>
    <row r="147" spans="1:15" ht="12.75">
      <c r="A147">
        <v>180711</v>
      </c>
      <c r="B147" s="60">
        <v>101.33</v>
      </c>
      <c r="C147" s="61" t="s">
        <v>281</v>
      </c>
      <c r="D147" s="62">
        <v>9</v>
      </c>
      <c r="E147" s="62">
        <v>9</v>
      </c>
      <c r="F147" s="65">
        <v>0.9350611111111111</v>
      </c>
      <c r="G147" s="65">
        <v>0.059256986812622064</v>
      </c>
      <c r="H147" s="65">
        <v>0.05661405094046147</v>
      </c>
      <c r="I147" s="65">
        <v>0.024748322053109874</v>
      </c>
      <c r="J147" s="65">
        <v>0.061786974422879865</v>
      </c>
      <c r="K147" s="66">
        <v>0.06054582985831624</v>
      </c>
      <c r="L147" s="66">
        <v>0.02646706376624093</v>
      </c>
      <c r="M147" s="66">
        <v>0.06607800676199639</v>
      </c>
      <c r="N147" s="67">
        <v>2.4966126709635135</v>
      </c>
      <c r="O147" t="s">
        <v>306</v>
      </c>
    </row>
    <row r="148" spans="1:15" ht="12.75">
      <c r="A148">
        <v>180711</v>
      </c>
      <c r="B148" s="60">
        <v>121.3</v>
      </c>
      <c r="C148" s="61" t="s">
        <v>235</v>
      </c>
      <c r="D148" s="62">
        <v>8</v>
      </c>
      <c r="E148" s="62">
        <v>8</v>
      </c>
      <c r="F148" s="65">
        <v>0.2684375</v>
      </c>
      <c r="G148" s="65">
        <v>0.028734545535693868</v>
      </c>
      <c r="H148" s="65">
        <v>0.025812770233798316</v>
      </c>
      <c r="I148" s="65">
        <v>0.017853571071357127</v>
      </c>
      <c r="J148" s="65">
        <v>0.03138549198503768</v>
      </c>
      <c r="K148" s="66">
        <v>0.09615933032381212</v>
      </c>
      <c r="L148" s="66">
        <v>0.06650922867094622</v>
      </c>
      <c r="M148" s="66">
        <v>0.11691917852400532</v>
      </c>
      <c r="N148" s="67">
        <v>1.7579391741627592</v>
      </c>
      <c r="O148" t="s">
        <v>306</v>
      </c>
    </row>
    <row r="149" spans="1:15" ht="12.75">
      <c r="A149">
        <v>180711</v>
      </c>
      <c r="B149" s="60">
        <v>145</v>
      </c>
      <c r="C149" s="61" t="s">
        <v>57</v>
      </c>
      <c r="D149" s="62">
        <v>9</v>
      </c>
      <c r="E149" s="62">
        <v>9</v>
      </c>
      <c r="F149" s="64">
        <v>6.839094444444445</v>
      </c>
      <c r="G149" s="65">
        <v>0.7830051318655429</v>
      </c>
      <c r="H149" s="65">
        <v>0.7809044525598363</v>
      </c>
      <c r="I149" s="65">
        <v>0.08105889833941737</v>
      </c>
      <c r="J149" s="65">
        <v>0.7851001904392697</v>
      </c>
      <c r="K149" s="66">
        <v>0.11418243437099822</v>
      </c>
      <c r="L149" s="66">
        <v>0.011852285269325882</v>
      </c>
      <c r="M149" s="66">
        <v>0.11479592756275281</v>
      </c>
      <c r="N149" s="67">
        <v>9.685552191343941</v>
      </c>
      <c r="O149" t="s">
        <v>306</v>
      </c>
    </row>
    <row r="150" spans="1:15" ht="12.75">
      <c r="A150">
        <v>180711</v>
      </c>
      <c r="B150" s="60">
        <v>148</v>
      </c>
      <c r="C150" s="61" t="s">
        <v>282</v>
      </c>
      <c r="D150" s="62">
        <v>9</v>
      </c>
      <c r="E150" s="62">
        <v>9</v>
      </c>
      <c r="F150" s="64">
        <v>7.696999999999999</v>
      </c>
      <c r="G150" s="65">
        <v>0.4043572832285926</v>
      </c>
      <c r="H150" s="65">
        <v>0.3912723990748507</v>
      </c>
      <c r="I150" s="65">
        <v>0.1442963771008976</v>
      </c>
      <c r="J150" s="65">
        <v>0.41703181500004727</v>
      </c>
      <c r="K150" s="66">
        <v>0.05083440289396528</v>
      </c>
      <c r="L150" s="66">
        <v>0.018747093296206004</v>
      </c>
      <c r="M150" s="66">
        <v>0.054181085487858556</v>
      </c>
      <c r="N150" s="67">
        <v>2.8901059290521376</v>
      </c>
      <c r="O150" t="s">
        <v>306</v>
      </c>
    </row>
    <row r="151" spans="1:15" ht="12.75">
      <c r="A151">
        <v>180711</v>
      </c>
      <c r="B151" s="60">
        <v>148.01</v>
      </c>
      <c r="C151" s="61" t="s">
        <v>165</v>
      </c>
      <c r="D151" s="62">
        <v>9</v>
      </c>
      <c r="E151" s="62">
        <v>8</v>
      </c>
      <c r="F151" s="64">
        <v>7.28031875</v>
      </c>
      <c r="G151" s="65">
        <v>0.21493643235932708</v>
      </c>
      <c r="H151" s="65">
        <v>0.20492263697028587</v>
      </c>
      <c r="I151" s="65">
        <v>0.09169932183500597</v>
      </c>
      <c r="J151" s="65">
        <v>0.22450401503727183</v>
      </c>
      <c r="K151" s="66">
        <v>0.028147481450628224</v>
      </c>
      <c r="L151" s="66">
        <v>0.012595509205555865</v>
      </c>
      <c r="M151" s="66">
        <v>0.030837113421341864</v>
      </c>
      <c r="N151" s="67">
        <v>2.4482625448552446</v>
      </c>
      <c r="O151" t="s">
        <v>306</v>
      </c>
    </row>
    <row r="152" spans="1:15" ht="12.75">
      <c r="A152">
        <v>180711</v>
      </c>
      <c r="B152" s="60">
        <v>148.07</v>
      </c>
      <c r="C152" s="61" t="s">
        <v>283</v>
      </c>
      <c r="D152" s="62">
        <v>16</v>
      </c>
      <c r="E152" s="62">
        <v>16</v>
      </c>
      <c r="F152" s="64">
        <v>7.464715625</v>
      </c>
      <c r="G152" s="65">
        <v>0.9344131425157959</v>
      </c>
      <c r="H152" s="65">
        <v>0.9299368220139984</v>
      </c>
      <c r="I152" s="65">
        <v>0.1291930955488721</v>
      </c>
      <c r="J152" s="65">
        <v>0.9388681211304359</v>
      </c>
      <c r="K152" s="66">
        <v>0.1245776622621171</v>
      </c>
      <c r="L152" s="66">
        <v>0.017307169092442433</v>
      </c>
      <c r="M152" s="66">
        <v>0.1257741310313393</v>
      </c>
      <c r="N152" s="67">
        <v>7.26716948101359</v>
      </c>
      <c r="O152" t="s">
        <v>306</v>
      </c>
    </row>
    <row r="153" spans="1:15" ht="12.75">
      <c r="A153">
        <v>180711</v>
      </c>
      <c r="B153" s="60">
        <v>148.99</v>
      </c>
      <c r="C153" s="61" t="s">
        <v>167</v>
      </c>
      <c r="D153" s="62">
        <v>14</v>
      </c>
      <c r="E153" s="62">
        <v>12</v>
      </c>
      <c r="F153" s="64">
        <v>7.379041666666667</v>
      </c>
      <c r="G153" s="65">
        <v>0.9249600103968451</v>
      </c>
      <c r="H153" s="65">
        <v>0.9214193308875905</v>
      </c>
      <c r="I153" s="65">
        <v>0.11434541967214952</v>
      </c>
      <c r="J153" s="65">
        <v>0.9284871880286422</v>
      </c>
      <c r="K153" s="66">
        <v>0.1248697828946971</v>
      </c>
      <c r="L153" s="66">
        <v>0.015495971541762923</v>
      </c>
      <c r="M153" s="66">
        <v>0.12582761149363011</v>
      </c>
      <c r="N153" s="67">
        <v>8.120020816669307</v>
      </c>
      <c r="O153" t="s">
        <v>306</v>
      </c>
    </row>
    <row r="154" spans="1:15" ht="12.75">
      <c r="A154">
        <v>180711</v>
      </c>
      <c r="B154" s="60">
        <v>165</v>
      </c>
      <c r="C154" s="61" t="s">
        <v>284</v>
      </c>
      <c r="D154" s="62">
        <v>15</v>
      </c>
      <c r="E154" s="62">
        <v>15</v>
      </c>
      <c r="F154" s="64">
        <v>1.1856333333333333</v>
      </c>
      <c r="G154" s="65">
        <v>0.13761079518838845</v>
      </c>
      <c r="H154" s="65">
        <v>0.1354357693485999</v>
      </c>
      <c r="I154" s="65">
        <v>0.03446399086969858</v>
      </c>
      <c r="J154" s="65">
        <v>0.13975197417465637</v>
      </c>
      <c r="K154" s="66">
        <v>0.11423073689049446</v>
      </c>
      <c r="L154" s="66">
        <v>0.029068000958445764</v>
      </c>
      <c r="M154" s="66">
        <v>0.1178711581781802</v>
      </c>
      <c r="N154" s="67">
        <v>4.055014252499965</v>
      </c>
      <c r="O154" t="s">
        <v>306</v>
      </c>
    </row>
    <row r="155" spans="1:15" ht="12.75">
      <c r="A155">
        <v>180711</v>
      </c>
      <c r="B155" s="60">
        <v>165.3</v>
      </c>
      <c r="C155" s="61" t="s">
        <v>285</v>
      </c>
      <c r="D155" s="62">
        <v>19</v>
      </c>
      <c r="E155" s="62">
        <v>18</v>
      </c>
      <c r="F155" s="64">
        <v>1.2727694444444442</v>
      </c>
      <c r="G155" s="65">
        <v>0.1381357592444005</v>
      </c>
      <c r="H155" s="65">
        <v>0.1367896278508806</v>
      </c>
      <c r="I155" s="65">
        <v>0.027206091025520168</v>
      </c>
      <c r="J155" s="65">
        <v>0.13946889859919057</v>
      </c>
      <c r="K155" s="66">
        <v>0.10747400359739813</v>
      </c>
      <c r="L155" s="66">
        <v>0.021375506101496217</v>
      </c>
      <c r="M155" s="66">
        <v>0.1095790751482629</v>
      </c>
      <c r="N155" s="67">
        <v>5.126385060917585</v>
      </c>
      <c r="O155" t="s">
        <v>306</v>
      </c>
    </row>
    <row r="156" spans="1:15" ht="12.75">
      <c r="A156">
        <v>180711</v>
      </c>
      <c r="B156" s="60">
        <v>165.99</v>
      </c>
      <c r="C156" s="61" t="s">
        <v>286</v>
      </c>
      <c r="D156" s="62">
        <v>26</v>
      </c>
      <c r="E156" s="62">
        <v>24</v>
      </c>
      <c r="F156" s="64">
        <v>1.3155979166666667</v>
      </c>
      <c r="G156" s="65">
        <v>0.15378107991215748</v>
      </c>
      <c r="H156" s="65">
        <v>0.15270842184191827</v>
      </c>
      <c r="I156" s="65">
        <v>0.025642091860844738</v>
      </c>
      <c r="J156" s="65">
        <v>0.15484630759707918</v>
      </c>
      <c r="K156" s="66">
        <v>0.11607529922883728</v>
      </c>
      <c r="L156" s="66">
        <v>0.019490827353857598</v>
      </c>
      <c r="M156" s="66">
        <v>0.11770032898000751</v>
      </c>
      <c r="N156" s="67">
        <v>6.0387548893204075</v>
      </c>
      <c r="O156" t="s">
        <v>306</v>
      </c>
    </row>
    <row r="157" spans="1:15" ht="12.75">
      <c r="A157">
        <v>180711</v>
      </c>
      <c r="B157" s="60">
        <v>181.3</v>
      </c>
      <c r="C157" s="61" t="s">
        <v>259</v>
      </c>
      <c r="D157" s="62">
        <v>8</v>
      </c>
      <c r="E157" s="62">
        <v>8</v>
      </c>
      <c r="F157" s="76">
        <v>551.08603125</v>
      </c>
      <c r="G157" s="63">
        <v>87.45957988208426</v>
      </c>
      <c r="H157" s="63">
        <v>87.24407343186908</v>
      </c>
      <c r="I157" s="64">
        <v>8.677530082380873</v>
      </c>
      <c r="J157" s="63">
        <v>87.67455661317022</v>
      </c>
      <c r="K157" s="66">
        <v>0.15831298288214246</v>
      </c>
      <c r="L157" s="66">
        <v>0.01574623487134682</v>
      </c>
      <c r="M157" s="66">
        <v>0.1590941371065105</v>
      </c>
      <c r="N157" s="77">
        <v>10.103630385700116</v>
      </c>
      <c r="O157" t="s">
        <v>306</v>
      </c>
    </row>
    <row r="158" spans="1:15" ht="12.75">
      <c r="A158">
        <v>180711</v>
      </c>
      <c r="B158" s="60">
        <v>202.33</v>
      </c>
      <c r="C158" s="61" t="s">
        <v>287</v>
      </c>
      <c r="D158" s="62">
        <v>9</v>
      </c>
      <c r="E158" s="62">
        <v>8</v>
      </c>
      <c r="F158" s="76">
        <v>232.190625</v>
      </c>
      <c r="G158" s="63">
        <v>15.613603763454392</v>
      </c>
      <c r="H158" s="63">
        <v>14.322556368178732</v>
      </c>
      <c r="I158" s="64">
        <v>8.791928293895486</v>
      </c>
      <c r="J158" s="63">
        <v>16.805761632388375</v>
      </c>
      <c r="K158" s="66">
        <v>0.06168447312710724</v>
      </c>
      <c r="L158" s="66">
        <v>0.037865130402640015</v>
      </c>
      <c r="M158" s="66">
        <v>0.07237915670535094</v>
      </c>
      <c r="N158" s="67">
        <v>1.9114989420531496</v>
      </c>
      <c r="O158" t="s">
        <v>306</v>
      </c>
    </row>
    <row r="159" spans="1:15" ht="12.75">
      <c r="A159">
        <v>180711</v>
      </c>
      <c r="B159" s="60">
        <v>221</v>
      </c>
      <c r="C159" s="61" t="s">
        <v>288</v>
      </c>
      <c r="D159" s="62">
        <v>16</v>
      </c>
      <c r="E159" s="62">
        <v>14</v>
      </c>
      <c r="F159" s="65">
        <v>0.9327571428571427</v>
      </c>
      <c r="G159" s="65">
        <v>0.08311018603022198</v>
      </c>
      <c r="H159" s="65">
        <v>0.08207608722037485</v>
      </c>
      <c r="I159" s="65">
        <v>0.018483448194069666</v>
      </c>
      <c r="J159" s="65">
        <v>0.08413157522921721</v>
      </c>
      <c r="K159" s="66">
        <v>0.08799298708018073</v>
      </c>
      <c r="L159" s="66">
        <v>0.019815927796009936</v>
      </c>
      <c r="M159" s="66">
        <v>0.09019665608940018</v>
      </c>
      <c r="N159" s="67">
        <v>4.551725108100255</v>
      </c>
      <c r="O159" t="s">
        <v>306</v>
      </c>
    </row>
    <row r="160" spans="1:15" ht="12.75">
      <c r="A160">
        <v>180711</v>
      </c>
      <c r="B160" s="60">
        <v>221.3</v>
      </c>
      <c r="C160" s="61" t="s">
        <v>289</v>
      </c>
      <c r="D160" s="62">
        <v>22</v>
      </c>
      <c r="E160" s="62">
        <v>21</v>
      </c>
      <c r="F160" s="65">
        <v>0.8831904761904762</v>
      </c>
      <c r="G160" s="65">
        <v>0.05357472262888292</v>
      </c>
      <c r="H160" s="65">
        <v>0.04953173537767231</v>
      </c>
      <c r="I160" s="65">
        <v>0.028874143978240993</v>
      </c>
      <c r="J160" s="65">
        <v>0.05733331492247719</v>
      </c>
      <c r="K160" s="66">
        <v>0.056082732675425594</v>
      </c>
      <c r="L160" s="66">
        <v>0.03269299744126063</v>
      </c>
      <c r="M160" s="66">
        <v>0.06491613810168874</v>
      </c>
      <c r="N160" s="67">
        <v>1.985628213452232</v>
      </c>
      <c r="O160" t="s">
        <v>306</v>
      </c>
    </row>
    <row r="161" spans="1:15" ht="12.75">
      <c r="A161">
        <v>180711</v>
      </c>
      <c r="B161" s="60">
        <v>221.33</v>
      </c>
      <c r="C161" s="61" t="s">
        <v>290</v>
      </c>
      <c r="D161" s="62">
        <v>16</v>
      </c>
      <c r="E161" s="62">
        <v>14</v>
      </c>
      <c r="F161" s="65">
        <v>0.8637357142857143</v>
      </c>
      <c r="G161" s="65">
        <v>0.05159863008233631</v>
      </c>
      <c r="H161" s="65">
        <v>0.04936418653323529</v>
      </c>
      <c r="I161" s="65">
        <v>0.02124126711313213</v>
      </c>
      <c r="J161" s="65">
        <v>0.053740248796032536</v>
      </c>
      <c r="K161" s="66">
        <v>0.05715195715168281</v>
      </c>
      <c r="L161" s="66">
        <v>0.02459232235255905</v>
      </c>
      <c r="M161" s="66">
        <v>0.062218393783188934</v>
      </c>
      <c r="N161" s="67">
        <v>2.5299926087181657</v>
      </c>
      <c r="O161" t="s">
        <v>306</v>
      </c>
    </row>
    <row r="162" spans="1:15" ht="12.75">
      <c r="A162">
        <v>180711</v>
      </c>
      <c r="B162" s="60">
        <v>221.99</v>
      </c>
      <c r="C162" s="61" t="s">
        <v>291</v>
      </c>
      <c r="D162" s="62">
        <v>17</v>
      </c>
      <c r="E162" s="62">
        <v>15</v>
      </c>
      <c r="F162" s="65">
        <v>0.8791533333333332</v>
      </c>
      <c r="G162" s="65">
        <v>0.0637746996035568</v>
      </c>
      <c r="H162" s="65">
        <v>0.06239940151575094</v>
      </c>
      <c r="I162" s="65">
        <v>0.018629385389754543</v>
      </c>
      <c r="J162" s="65">
        <v>0.06512095906483488</v>
      </c>
      <c r="K162" s="66">
        <v>0.07097669900102858</v>
      </c>
      <c r="L162" s="66">
        <v>0.021190143611377475</v>
      </c>
      <c r="M162" s="66">
        <v>0.07407235643175808</v>
      </c>
      <c r="N162" s="67">
        <v>3.4956042672588086</v>
      </c>
      <c r="O162" t="s">
        <v>306</v>
      </c>
    </row>
    <row r="163" spans="1:15" ht="12.75">
      <c r="A163">
        <v>180711</v>
      </c>
      <c r="B163" s="60">
        <v>241.3</v>
      </c>
      <c r="C163" s="61" t="s">
        <v>261</v>
      </c>
      <c r="D163" s="62">
        <v>10</v>
      </c>
      <c r="E163" s="62">
        <v>9</v>
      </c>
      <c r="F163" s="64">
        <v>2.1268111111111114</v>
      </c>
      <c r="G163" s="65">
        <v>0.12264948475681323</v>
      </c>
      <c r="H163" s="65">
        <v>0.11958791512709423</v>
      </c>
      <c r="I163" s="65">
        <v>0.038513028098726976</v>
      </c>
      <c r="J163" s="65">
        <v>0.12563647073114728</v>
      </c>
      <c r="K163" s="66">
        <v>0.056228742882868346</v>
      </c>
      <c r="L163" s="66">
        <v>0.018108344411745428</v>
      </c>
      <c r="M163" s="66">
        <v>0.05907269812292401</v>
      </c>
      <c r="N163" s="67">
        <v>3.2621810575133696</v>
      </c>
      <c r="O163" t="s">
        <v>306</v>
      </c>
    </row>
    <row r="164" spans="1:15" ht="12.75">
      <c r="A164">
        <v>180711</v>
      </c>
      <c r="B164" s="60">
        <v>241.33</v>
      </c>
      <c r="C164" s="61" t="s">
        <v>292</v>
      </c>
      <c r="D164" s="62">
        <v>10</v>
      </c>
      <c r="E164" s="62">
        <v>9</v>
      </c>
      <c r="F164" s="64">
        <v>2.0490500000000003</v>
      </c>
      <c r="G164" s="65">
        <v>0.15433762098075227</v>
      </c>
      <c r="H164" s="65">
        <v>0.1449175162903913</v>
      </c>
      <c r="I164" s="65">
        <v>0.07508681271997396</v>
      </c>
      <c r="J164" s="65">
        <v>0.1632149379567332</v>
      </c>
      <c r="K164" s="66">
        <v>0.0707242460117573</v>
      </c>
      <c r="L164" s="66">
        <v>0.03664469520996264</v>
      </c>
      <c r="M164" s="66">
        <v>0.07965395571446923</v>
      </c>
      <c r="N164" s="67">
        <v>2.173683128160215</v>
      </c>
      <c r="O164" t="s">
        <v>306</v>
      </c>
    </row>
    <row r="165" spans="1:15" ht="12.75">
      <c r="A165">
        <v>180711</v>
      </c>
      <c r="B165" s="60">
        <v>251.3</v>
      </c>
      <c r="C165" s="61" t="s">
        <v>293</v>
      </c>
      <c r="D165" s="62">
        <v>8</v>
      </c>
      <c r="E165" s="62">
        <v>8</v>
      </c>
      <c r="F165" s="76">
        <v>570.58773125</v>
      </c>
      <c r="G165" s="63">
        <v>86.2775196811715</v>
      </c>
      <c r="H165" s="63">
        <v>84.59671594281673</v>
      </c>
      <c r="I165" s="63">
        <v>23.966896087116183</v>
      </c>
      <c r="J165" s="63">
        <v>87.92619891909492</v>
      </c>
      <c r="K165" s="66">
        <v>0.14826241664448112</v>
      </c>
      <c r="L165" s="66">
        <v>0.04200387560842105</v>
      </c>
      <c r="M165" s="66">
        <v>0.15409759814932036</v>
      </c>
      <c r="N165" s="67">
        <v>3.668651902169391</v>
      </c>
      <c r="O165" t="s">
        <v>306</v>
      </c>
    </row>
    <row r="166" spans="1:15" ht="12.75">
      <c r="A166">
        <v>180711</v>
      </c>
      <c r="B166" s="60">
        <v>261.12</v>
      </c>
      <c r="C166" s="61" t="s">
        <v>294</v>
      </c>
      <c r="D166" s="62">
        <v>13</v>
      </c>
      <c r="E166" s="62">
        <v>13</v>
      </c>
      <c r="F166" s="64">
        <v>7.643538461538461</v>
      </c>
      <c r="G166" s="64">
        <v>1.2560212886587907</v>
      </c>
      <c r="H166" s="64">
        <v>1.252870479779355</v>
      </c>
      <c r="I166" s="65">
        <v>0.12573812835841372</v>
      </c>
      <c r="J166" s="64">
        <v>1.2591642132881748</v>
      </c>
      <c r="K166" s="66">
        <v>0.1639123667766803</v>
      </c>
      <c r="L166" s="66">
        <v>0.016450251279707128</v>
      </c>
      <c r="M166" s="66">
        <v>0.16473577252527297</v>
      </c>
      <c r="N166" s="77">
        <v>10.014179706086887</v>
      </c>
      <c r="O166" t="s">
        <v>306</v>
      </c>
    </row>
    <row r="167" spans="1:15" ht="12.75">
      <c r="A167">
        <v>180711</v>
      </c>
      <c r="B167" s="60">
        <v>261.3</v>
      </c>
      <c r="C167" s="61" t="s">
        <v>295</v>
      </c>
      <c r="D167" s="62">
        <v>13</v>
      </c>
      <c r="E167" s="62">
        <v>11</v>
      </c>
      <c r="F167" s="64">
        <v>8.634681818181816</v>
      </c>
      <c r="G167" s="64">
        <v>1.3390004531875235</v>
      </c>
      <c r="H167" s="64">
        <v>1.3248077081736813</v>
      </c>
      <c r="I167" s="65">
        <v>0.2749790901141394</v>
      </c>
      <c r="J167" s="64">
        <v>1.3530443317335918</v>
      </c>
      <c r="K167" s="66">
        <v>0.153428665476019</v>
      </c>
      <c r="L167" s="66">
        <v>0.031845885685691785</v>
      </c>
      <c r="M167" s="66">
        <v>0.1566988060734934</v>
      </c>
      <c r="N167" s="67">
        <v>4.9205353438763835</v>
      </c>
      <c r="O167" t="s">
        <v>306</v>
      </c>
    </row>
    <row r="168" spans="1:15" ht="12.75">
      <c r="A168">
        <v>180711</v>
      </c>
      <c r="B168" s="60">
        <v>261.35</v>
      </c>
      <c r="C168" s="61" t="s">
        <v>296</v>
      </c>
      <c r="D168" s="62">
        <v>15</v>
      </c>
      <c r="E168" s="62">
        <v>14</v>
      </c>
      <c r="F168" s="64">
        <v>8.456060714285714</v>
      </c>
      <c r="G168" s="64">
        <v>1.006444906814716</v>
      </c>
      <c r="H168" s="64">
        <v>1.0028329877632365</v>
      </c>
      <c r="I168" s="65">
        <v>0.12047696134234841</v>
      </c>
      <c r="J168" s="64">
        <v>1.010043909718991</v>
      </c>
      <c r="K168" s="66">
        <v>0.11859339965109819</v>
      </c>
      <c r="L168" s="66">
        <v>0.014247409687919339</v>
      </c>
      <c r="M168" s="66">
        <v>0.11944615156471351</v>
      </c>
      <c r="N168" s="67">
        <v>8.383710034392728</v>
      </c>
      <c r="O168" t="s">
        <v>306</v>
      </c>
    </row>
    <row r="169" spans="1:15" ht="12.75">
      <c r="A169">
        <v>180711</v>
      </c>
      <c r="B169" s="60">
        <v>261.99</v>
      </c>
      <c r="C169" s="61" t="s">
        <v>297</v>
      </c>
      <c r="D169" s="62">
        <v>14</v>
      </c>
      <c r="E169" s="62">
        <v>13</v>
      </c>
      <c r="F169" s="64">
        <v>8.255565384615384</v>
      </c>
      <c r="G169" s="64">
        <v>1.547771322658356</v>
      </c>
      <c r="H169" s="64">
        <v>1.5442625524493712</v>
      </c>
      <c r="I169" s="65">
        <v>0.14730401451524563</v>
      </c>
      <c r="J169" s="64">
        <v>1.5512721565185634</v>
      </c>
      <c r="K169" s="66">
        <v>0.18705715241831572</v>
      </c>
      <c r="L169" s="66">
        <v>0.017842995319224685</v>
      </c>
      <c r="M169" s="66">
        <v>0.18790622861632575</v>
      </c>
      <c r="N169" s="77">
        <v>10.531092187972991</v>
      </c>
      <c r="O169" t="s">
        <v>306</v>
      </c>
    </row>
    <row r="170" spans="1:15" ht="12.75">
      <c r="A170">
        <v>180711</v>
      </c>
      <c r="B170" s="60">
        <v>289.3</v>
      </c>
      <c r="C170" s="61" t="s">
        <v>298</v>
      </c>
      <c r="D170" s="62">
        <v>9</v>
      </c>
      <c r="E170" s="62">
        <v>9</v>
      </c>
      <c r="F170" s="76">
        <v>331.92158333333333</v>
      </c>
      <c r="G170" s="76">
        <v>143.10791445142016</v>
      </c>
      <c r="H170" s="76">
        <v>142.69943226533968</v>
      </c>
      <c r="I170" s="63">
        <v>15.280524191579438</v>
      </c>
      <c r="J170" s="76">
        <v>143.5152339942339</v>
      </c>
      <c r="K170" s="66">
        <v>0.42991911171390534</v>
      </c>
      <c r="L170" s="66">
        <v>0.04603654886833292</v>
      </c>
      <c r="M170" s="66">
        <v>0.4323769263600682</v>
      </c>
      <c r="N170" s="67">
        <v>9.392036045027835</v>
      </c>
      <c r="O170" t="s">
        <v>306</v>
      </c>
    </row>
    <row r="171" spans="1:15" ht="12.75">
      <c r="A171">
        <v>180711</v>
      </c>
      <c r="B171" s="60">
        <v>289.33</v>
      </c>
      <c r="C171" s="61" t="s">
        <v>262</v>
      </c>
      <c r="D171" s="62">
        <v>11</v>
      </c>
      <c r="E171" s="62">
        <v>10</v>
      </c>
      <c r="F171" s="76">
        <v>381.38554999999997</v>
      </c>
      <c r="G171" s="63">
        <v>30.10675484786492</v>
      </c>
      <c r="H171" s="63">
        <v>29.351146847175382</v>
      </c>
      <c r="I171" s="64">
        <v>9.479120869046877</v>
      </c>
      <c r="J171" s="63">
        <v>30.843857633156937</v>
      </c>
      <c r="K171" s="66">
        <v>0.07695925251277974</v>
      </c>
      <c r="L171" s="66">
        <v>0.024854431084362996</v>
      </c>
      <c r="M171" s="66">
        <v>0.08087316793506451</v>
      </c>
      <c r="N171" s="67">
        <v>3.2538732293069996</v>
      </c>
      <c r="O171" t="s">
        <v>306</v>
      </c>
    </row>
    <row r="172" spans="1:15" ht="12.75">
      <c r="A172">
        <v>180711</v>
      </c>
      <c r="B172" s="60">
        <v>291.3</v>
      </c>
      <c r="C172" s="61" t="s">
        <v>299</v>
      </c>
      <c r="D172" s="62">
        <v>8</v>
      </c>
      <c r="E172" s="62">
        <v>8</v>
      </c>
      <c r="F172" s="79">
        <v>1644.9511000000002</v>
      </c>
      <c r="G172" s="76">
        <v>190.73455203946006</v>
      </c>
      <c r="H172" s="76">
        <v>190.02565544331705</v>
      </c>
      <c r="I172" s="63">
        <v>23.23444060145413</v>
      </c>
      <c r="J172" s="76">
        <v>191.44082364199323</v>
      </c>
      <c r="K172" s="66">
        <v>0.11552054978614076</v>
      </c>
      <c r="L172" s="66">
        <v>0.014124699877980644</v>
      </c>
      <c r="M172" s="66">
        <v>0.11638085997935939</v>
      </c>
      <c r="N172" s="67">
        <v>8.239527988894723</v>
      </c>
      <c r="O172" t="s">
        <v>306</v>
      </c>
    </row>
    <row r="173" spans="1:15" ht="12.75">
      <c r="A173">
        <v>180711</v>
      </c>
      <c r="B173" s="60">
        <v>291.99</v>
      </c>
      <c r="C173" s="61" t="s">
        <v>300</v>
      </c>
      <c r="D173" s="62">
        <v>8</v>
      </c>
      <c r="E173" s="62">
        <v>8</v>
      </c>
      <c r="F173" s="79">
        <v>1598.70375</v>
      </c>
      <c r="G173" s="76">
        <v>161.34326105897054</v>
      </c>
      <c r="H173" s="76">
        <v>154.16166253264987</v>
      </c>
      <c r="I173" s="63">
        <v>67.31760088286717</v>
      </c>
      <c r="J173" s="76">
        <v>168.2185411405521</v>
      </c>
      <c r="K173" s="66">
        <v>0.09642916177099721</v>
      </c>
      <c r="L173" s="66">
        <v>0.04210761429868865</v>
      </c>
      <c r="M173" s="66">
        <v>0.10522183433957175</v>
      </c>
      <c r="N173" s="67">
        <v>2.4988790291747454</v>
      </c>
      <c r="O173" t="s">
        <v>306</v>
      </c>
    </row>
    <row r="174" spans="1:15" ht="12.75">
      <c r="A174">
        <v>180711</v>
      </c>
      <c r="B174" s="60">
        <v>311.33</v>
      </c>
      <c r="C174" s="61" t="s">
        <v>301</v>
      </c>
      <c r="D174" s="62">
        <v>9</v>
      </c>
      <c r="E174" s="62">
        <v>9</v>
      </c>
      <c r="F174" s="64">
        <v>1.0616444444444442</v>
      </c>
      <c r="G174" s="65">
        <v>0.06734275872562917</v>
      </c>
      <c r="H174" s="65">
        <v>0.05906573492023267</v>
      </c>
      <c r="I174" s="65">
        <v>0.045744641459106686</v>
      </c>
      <c r="J174" s="65">
        <v>0.07470832124930539</v>
      </c>
      <c r="K174" s="66">
        <v>0.055636079696288164</v>
      </c>
      <c r="L174" s="66">
        <v>0.04308847627705031</v>
      </c>
      <c r="M174" s="66">
        <v>0.07037037836937965</v>
      </c>
      <c r="N174" s="67">
        <v>1.6331600569236229</v>
      </c>
      <c r="O174" t="s">
        <v>306</v>
      </c>
    </row>
    <row r="175" spans="1:15" ht="12.75">
      <c r="A175">
        <v>180711</v>
      </c>
      <c r="B175" s="60">
        <v>321</v>
      </c>
      <c r="C175" s="61" t="s">
        <v>302</v>
      </c>
      <c r="D175" s="62">
        <v>18</v>
      </c>
      <c r="E175" s="62">
        <v>16</v>
      </c>
      <c r="F175" s="63">
        <v>19.89040625</v>
      </c>
      <c r="G175" s="65">
        <v>0.39514550985459274</v>
      </c>
      <c r="H175" s="65">
        <v>0.3724670567087055</v>
      </c>
      <c r="I175" s="65">
        <v>0.18659188420185913</v>
      </c>
      <c r="J175" s="65">
        <v>0.416591214001503</v>
      </c>
      <c r="K175" s="66">
        <v>0.018725965273268638</v>
      </c>
      <c r="L175" s="66">
        <v>0.00938099915389406</v>
      </c>
      <c r="M175" s="66">
        <v>0.020944329078321514</v>
      </c>
      <c r="N175" s="67">
        <v>2.23263308467814</v>
      </c>
      <c r="O175" t="s">
        <v>306</v>
      </c>
    </row>
    <row r="176" spans="1:15" ht="12.75">
      <c r="A176">
        <v>180711</v>
      </c>
      <c r="B176" s="60">
        <v>321.3</v>
      </c>
      <c r="C176" s="61" t="s">
        <v>303</v>
      </c>
      <c r="D176" s="62">
        <v>27</v>
      </c>
      <c r="E176" s="62">
        <v>23</v>
      </c>
      <c r="F176" s="63">
        <v>20.00879782608696</v>
      </c>
      <c r="G176" s="64">
        <v>2.111176935141229</v>
      </c>
      <c r="H176" s="64">
        <v>2.1011998898286186</v>
      </c>
      <c r="I176" s="65">
        <v>0.2899209356239102</v>
      </c>
      <c r="J176" s="64">
        <v>2.1211070519728237</v>
      </c>
      <c r="K176" s="66">
        <v>0.1050137998340474</v>
      </c>
      <c r="L176" s="66">
        <v>0.014489672900083917</v>
      </c>
      <c r="M176" s="66">
        <v>0.10600872028440303</v>
      </c>
      <c r="N176" s="67">
        <v>7.316156894320856</v>
      </c>
      <c r="O176" t="s">
        <v>306</v>
      </c>
    </row>
    <row r="177" spans="1:15" ht="12.75">
      <c r="A177">
        <v>180711</v>
      </c>
      <c r="B177" s="60">
        <v>321.33</v>
      </c>
      <c r="C177" s="61" t="s">
        <v>304</v>
      </c>
      <c r="D177" s="62">
        <v>16</v>
      </c>
      <c r="E177" s="62">
        <v>15</v>
      </c>
      <c r="F177" s="63">
        <v>20.110893333333333</v>
      </c>
      <c r="G177" s="64">
        <v>1.31606638807067</v>
      </c>
      <c r="H177" s="64">
        <v>1.275674256152165</v>
      </c>
      <c r="I177" s="65">
        <v>0.4575716992996835</v>
      </c>
      <c r="J177" s="64">
        <v>1.3552552039410803</v>
      </c>
      <c r="K177" s="66">
        <v>0.06343200349224491</v>
      </c>
      <c r="L177" s="66">
        <v>0.022752430322986655</v>
      </c>
      <c r="M177" s="66">
        <v>0.06738911004489177</v>
      </c>
      <c r="N177" s="67">
        <v>2.9618422774295423</v>
      </c>
      <c r="O177" t="s">
        <v>306</v>
      </c>
    </row>
    <row r="178" spans="1:15" ht="13.5" thickBot="1">
      <c r="A178">
        <v>180711</v>
      </c>
      <c r="B178" s="68">
        <v>321.99</v>
      </c>
      <c r="C178" s="69" t="s">
        <v>305</v>
      </c>
      <c r="D178" s="70">
        <v>15</v>
      </c>
      <c r="E178" s="70">
        <v>13</v>
      </c>
      <c r="F178" s="82">
        <v>20.18433076923077</v>
      </c>
      <c r="G178" s="72">
        <v>0.7546424624004338</v>
      </c>
      <c r="H178" s="72">
        <v>0.7446121181141067</v>
      </c>
      <c r="I178" s="72">
        <v>0.173424563516156</v>
      </c>
      <c r="J178" s="72">
        <v>0.7645412256204015</v>
      </c>
      <c r="K178" s="73">
        <v>0.03689060225118794</v>
      </c>
      <c r="L178" s="73">
        <v>0.00859203931499807</v>
      </c>
      <c r="M178" s="73">
        <v>0.037877957627699854</v>
      </c>
      <c r="N178" s="74">
        <v>4.408494449225919</v>
      </c>
      <c r="O178" t="s">
        <v>306</v>
      </c>
    </row>
    <row r="179" spans="1:15" ht="12.75">
      <c r="A179">
        <v>180811</v>
      </c>
      <c r="B179" s="54">
        <v>1.99</v>
      </c>
      <c r="C179" s="55" t="s">
        <v>18</v>
      </c>
      <c r="D179" s="56">
        <v>18</v>
      </c>
      <c r="E179" s="56">
        <v>15</v>
      </c>
      <c r="F179" s="78">
        <v>8.030373333333333</v>
      </c>
      <c r="G179" s="57">
        <v>0.6648075236666809</v>
      </c>
      <c r="H179" s="57">
        <v>0.6638291804803109</v>
      </c>
      <c r="I179" s="57">
        <v>0.050987501736536704</v>
      </c>
      <c r="J179" s="57">
        <v>0.6657844292190187</v>
      </c>
      <c r="K179" s="58">
        <v>0.0826647968812132</v>
      </c>
      <c r="L179" s="58">
        <v>0.0063493314221011775</v>
      </c>
      <c r="M179" s="58">
        <v>0.08290827855479763</v>
      </c>
      <c r="N179" s="83">
        <v>13.057796647093417</v>
      </c>
      <c r="O179" t="s">
        <v>310</v>
      </c>
    </row>
    <row r="180" spans="1:15" ht="12.75">
      <c r="A180">
        <v>180811</v>
      </c>
      <c r="B180" s="60">
        <v>2.99</v>
      </c>
      <c r="C180" s="61" t="s">
        <v>29</v>
      </c>
      <c r="D180" s="62">
        <v>14</v>
      </c>
      <c r="E180" s="62">
        <v>13</v>
      </c>
      <c r="F180" s="64">
        <v>7.634288461538461</v>
      </c>
      <c r="G180" s="65">
        <v>0.6560093991176992</v>
      </c>
      <c r="H180" s="65">
        <v>0.6535632975054189</v>
      </c>
      <c r="I180" s="65">
        <v>0.08004183761777818</v>
      </c>
      <c r="J180" s="65">
        <v>0.6584464136248199</v>
      </c>
      <c r="K180" s="66">
        <v>0.08560893406085848</v>
      </c>
      <c r="L180" s="66">
        <v>0.010484518370117777</v>
      </c>
      <c r="M180" s="66">
        <v>0.08624856356189216</v>
      </c>
      <c r="N180" s="67">
        <v>8.226278071838916</v>
      </c>
      <c r="O180" t="s">
        <v>310</v>
      </c>
    </row>
    <row r="181" spans="1:15" ht="12.75">
      <c r="A181">
        <v>180811</v>
      </c>
      <c r="B181" s="60">
        <v>5.99</v>
      </c>
      <c r="C181" s="61" t="s">
        <v>94</v>
      </c>
      <c r="D181" s="62">
        <v>10</v>
      </c>
      <c r="E181" s="62">
        <v>9</v>
      </c>
      <c r="F181" s="63">
        <v>16.711666666666666</v>
      </c>
      <c r="G181" s="65">
        <v>0.3950237334641815</v>
      </c>
      <c r="H181" s="65">
        <v>0.3869709650319824</v>
      </c>
      <c r="I181" s="65">
        <v>0.1122249724635495</v>
      </c>
      <c r="J181" s="65">
        <v>0.40291558945048056</v>
      </c>
      <c r="K181" s="66">
        <v>0.02315573741090949</v>
      </c>
      <c r="L181" s="66">
        <v>0.006715366857298265</v>
      </c>
      <c r="M181" s="66">
        <v>0.024109838802262726</v>
      </c>
      <c r="N181" s="67">
        <v>3.59024894910397</v>
      </c>
      <c r="O181" t="s">
        <v>310</v>
      </c>
    </row>
    <row r="182" spans="1:15" ht="12.75">
      <c r="A182">
        <v>180811</v>
      </c>
      <c r="B182" s="60">
        <v>10.11</v>
      </c>
      <c r="C182" s="61" t="s">
        <v>307</v>
      </c>
      <c r="D182" s="62">
        <v>8</v>
      </c>
      <c r="E182" s="62">
        <v>8</v>
      </c>
      <c r="F182" s="63">
        <v>31.774337499999994</v>
      </c>
      <c r="G182" s="65">
        <v>0.7257330854042764</v>
      </c>
      <c r="H182" s="65">
        <v>0.7212151898014979</v>
      </c>
      <c r="I182" s="65">
        <v>0.11434300372125966</v>
      </c>
      <c r="J182" s="65">
        <v>0.7302230292865397</v>
      </c>
      <c r="K182" s="66">
        <v>0.02269804019679397</v>
      </c>
      <c r="L182" s="66">
        <v>0.0035985959965730108</v>
      </c>
      <c r="M182" s="66">
        <v>0.02298153436831027</v>
      </c>
      <c r="N182" s="67">
        <v>6.386250190406448</v>
      </c>
      <c r="O182" t="s">
        <v>310</v>
      </c>
    </row>
    <row r="183" spans="1:15" ht="12.75">
      <c r="A183">
        <v>180811</v>
      </c>
      <c r="B183" s="60">
        <v>10.6</v>
      </c>
      <c r="C183" s="61" t="s">
        <v>308</v>
      </c>
      <c r="D183" s="62">
        <v>57</v>
      </c>
      <c r="E183" s="62">
        <v>52</v>
      </c>
      <c r="F183" s="63">
        <v>32.09762500000001</v>
      </c>
      <c r="G183" s="65">
        <v>0.4056532600653994</v>
      </c>
      <c r="H183" s="65">
        <v>0.3825266834557472</v>
      </c>
      <c r="I183" s="65">
        <v>0.19093404016127588</v>
      </c>
      <c r="J183" s="65">
        <v>0.4275306670263095</v>
      </c>
      <c r="K183" s="66">
        <v>0.011917600864728997</v>
      </c>
      <c r="L183" s="66">
        <v>0.005948541057516743</v>
      </c>
      <c r="M183" s="66">
        <v>0.013319697860084957</v>
      </c>
      <c r="N183" s="67">
        <v>2.2391537237948143</v>
      </c>
      <c r="O183" t="s">
        <v>310</v>
      </c>
    </row>
    <row r="184" spans="1:15" ht="13.5" thickBot="1">
      <c r="A184">
        <v>180811</v>
      </c>
      <c r="B184" s="68">
        <v>10.99</v>
      </c>
      <c r="C184" s="69" t="s">
        <v>309</v>
      </c>
      <c r="D184" s="70">
        <v>10</v>
      </c>
      <c r="E184" s="70">
        <v>8</v>
      </c>
      <c r="F184" s="82">
        <v>31.8325</v>
      </c>
      <c r="G184" s="72">
        <v>0.3391164991563247</v>
      </c>
      <c r="H184" s="72">
        <v>0.3371479645497531</v>
      </c>
      <c r="I184" s="72">
        <v>0.051599418601375735</v>
      </c>
      <c r="J184" s="72">
        <v>0.3410736723935777</v>
      </c>
      <c r="K184" s="73">
        <v>0.010591312795091592</v>
      </c>
      <c r="L184" s="73">
        <v>0.0016209665782258929</v>
      </c>
      <c r="M184" s="73">
        <v>0.010714636688716805</v>
      </c>
      <c r="N184" s="74">
        <v>6.610029369293787</v>
      </c>
      <c r="O184" t="s">
        <v>310</v>
      </c>
    </row>
    <row r="185" spans="1:15" ht="12.75">
      <c r="A185">
        <v>180812</v>
      </c>
      <c r="B185" s="54">
        <v>50</v>
      </c>
      <c r="C185" s="55" t="s">
        <v>311</v>
      </c>
      <c r="D185" s="56">
        <v>12</v>
      </c>
      <c r="E185" s="56">
        <v>11</v>
      </c>
      <c r="F185" s="75">
        <v>60.19772727272727</v>
      </c>
      <c r="G185" s="57">
        <v>0.3473353108770373</v>
      </c>
      <c r="H185" s="57">
        <v>0.33532684191624046</v>
      </c>
      <c r="I185" s="57">
        <v>0.12804473650039094</v>
      </c>
      <c r="J185" s="57">
        <v>0.35894225922141554</v>
      </c>
      <c r="K185" s="58">
        <v>0.0055704236207628575</v>
      </c>
      <c r="L185" s="58">
        <v>0.002127069281540832</v>
      </c>
      <c r="M185" s="58">
        <v>0.005962721110636268</v>
      </c>
      <c r="N185" s="59">
        <v>2.803256651008998</v>
      </c>
      <c r="O185" t="s">
        <v>315</v>
      </c>
    </row>
    <row r="186" spans="1:15" ht="12.75">
      <c r="A186">
        <v>180812</v>
      </c>
      <c r="B186" s="60">
        <v>50.52</v>
      </c>
      <c r="C186" s="61" t="s">
        <v>312</v>
      </c>
      <c r="D186" s="62">
        <v>11</v>
      </c>
      <c r="E186" s="62">
        <v>10</v>
      </c>
      <c r="F186" s="63">
        <v>60.65274999999999</v>
      </c>
      <c r="G186" s="65">
        <v>0.9455234073727048</v>
      </c>
      <c r="H186" s="65">
        <v>0.7942977331515492</v>
      </c>
      <c r="I186" s="65">
        <v>0.7254041976718911</v>
      </c>
      <c r="J186" s="64">
        <v>1.0756951886522919</v>
      </c>
      <c r="K186" s="66">
        <v>0.01309582390166232</v>
      </c>
      <c r="L186" s="66">
        <v>0.011959955610782549</v>
      </c>
      <c r="M186" s="66">
        <v>0.017735307775035625</v>
      </c>
      <c r="N186" s="67">
        <v>1.482890769180304</v>
      </c>
      <c r="O186" t="s">
        <v>315</v>
      </c>
    </row>
    <row r="187" spans="1:15" ht="12.75">
      <c r="A187">
        <v>180812</v>
      </c>
      <c r="B187" s="60">
        <v>50.99</v>
      </c>
      <c r="C187" s="61" t="s">
        <v>313</v>
      </c>
      <c r="D187" s="62">
        <v>37</v>
      </c>
      <c r="E187" s="62">
        <v>33</v>
      </c>
      <c r="F187" s="63">
        <v>60.39408636363636</v>
      </c>
      <c r="G187" s="64">
        <v>1.6606924516446036</v>
      </c>
      <c r="H187" s="64">
        <v>1.6392143614587702</v>
      </c>
      <c r="I187" s="65">
        <v>0.3764988609182334</v>
      </c>
      <c r="J187" s="64">
        <v>1.6818962854722674</v>
      </c>
      <c r="K187" s="66">
        <v>0.027141968032912422</v>
      </c>
      <c r="L187" s="66">
        <v>0.0062340352108534525</v>
      </c>
      <c r="M187" s="66">
        <v>0.027848691597807614</v>
      </c>
      <c r="N187" s="67">
        <v>4.467201524515462</v>
      </c>
      <c r="O187" t="s">
        <v>315</v>
      </c>
    </row>
    <row r="188" spans="1:15" ht="13.5" thickBot="1">
      <c r="A188">
        <v>180812</v>
      </c>
      <c r="B188" s="68">
        <v>190</v>
      </c>
      <c r="C188" s="69" t="s">
        <v>314</v>
      </c>
      <c r="D188" s="70">
        <v>11</v>
      </c>
      <c r="E188" s="70">
        <v>10</v>
      </c>
      <c r="F188" s="82">
        <v>47.549170000000004</v>
      </c>
      <c r="G188" s="72">
        <v>0.7273320043522723</v>
      </c>
      <c r="H188" s="72">
        <v>0.7143353194090117</v>
      </c>
      <c r="I188" s="72">
        <v>0.19358148671812603</v>
      </c>
      <c r="J188" s="72">
        <v>0.7401004935515006</v>
      </c>
      <c r="K188" s="73">
        <v>0.015023087036198774</v>
      </c>
      <c r="L188" s="73">
        <v>0.004071185400673156</v>
      </c>
      <c r="M188" s="73">
        <v>0.01556495084039323</v>
      </c>
      <c r="N188" s="74">
        <v>3.8231987267933367</v>
      </c>
      <c r="O188" t="s">
        <v>315</v>
      </c>
    </row>
    <row r="189" spans="1:15" ht="12.75">
      <c r="A189">
        <v>180911</v>
      </c>
      <c r="B189" s="54">
        <v>10.6</v>
      </c>
      <c r="C189" s="55" t="s">
        <v>229</v>
      </c>
      <c r="D189" s="56">
        <v>55</v>
      </c>
      <c r="E189" s="56">
        <v>50</v>
      </c>
      <c r="F189" s="78">
        <v>3.8539749999999993</v>
      </c>
      <c r="G189" s="57">
        <v>0.15250769677800852</v>
      </c>
      <c r="H189" s="57">
        <v>0.14895378923186747</v>
      </c>
      <c r="I189" s="57">
        <v>0.04628965867232119</v>
      </c>
      <c r="J189" s="57">
        <v>0.15598065209035253</v>
      </c>
      <c r="K189" s="58">
        <v>0.03864939166234018</v>
      </c>
      <c r="L189" s="58">
        <v>0.012010887115853424</v>
      </c>
      <c r="M189" s="58">
        <v>0.040472668372356475</v>
      </c>
      <c r="N189" s="59">
        <v>3.369665203075279</v>
      </c>
      <c r="O189" t="s">
        <v>332</v>
      </c>
    </row>
    <row r="190" spans="1:15" ht="12.75">
      <c r="A190">
        <v>180911</v>
      </c>
      <c r="B190" s="60">
        <v>10.99</v>
      </c>
      <c r="C190" s="61" t="s">
        <v>230</v>
      </c>
      <c r="D190" s="62">
        <v>10</v>
      </c>
      <c r="E190" s="62">
        <v>10</v>
      </c>
      <c r="F190" s="64">
        <v>3.437285</v>
      </c>
      <c r="G190" s="65">
        <v>0.27016810821125303</v>
      </c>
      <c r="H190" s="65">
        <v>0.2672632137882928</v>
      </c>
      <c r="I190" s="65">
        <v>0.05587810394063134</v>
      </c>
      <c r="J190" s="65">
        <v>0.2730420992163053</v>
      </c>
      <c r="K190" s="66">
        <v>0.07775416172598222</v>
      </c>
      <c r="L190" s="66">
        <v>0.016256465187097183</v>
      </c>
      <c r="M190" s="66">
        <v>0.07943539718594916</v>
      </c>
      <c r="N190" s="67">
        <v>4.886388047568751</v>
      </c>
      <c r="O190" t="s">
        <v>332</v>
      </c>
    </row>
    <row r="191" spans="1:15" ht="12.75">
      <c r="A191">
        <v>180911</v>
      </c>
      <c r="B191" s="60">
        <v>20.2</v>
      </c>
      <c r="C191" s="61" t="s">
        <v>20</v>
      </c>
      <c r="D191" s="62">
        <v>15</v>
      </c>
      <c r="E191" s="62">
        <v>14</v>
      </c>
      <c r="F191" s="64">
        <v>2.7858285714285715</v>
      </c>
      <c r="G191" s="65">
        <v>0.19988958944135068</v>
      </c>
      <c r="H191" s="65">
        <v>0.18911056035679233</v>
      </c>
      <c r="I191" s="65">
        <v>0.09157558548621382</v>
      </c>
      <c r="J191" s="65">
        <v>0.2101163770285478</v>
      </c>
      <c r="K191" s="66">
        <v>0.06788305723342357</v>
      </c>
      <c r="L191" s="66">
        <v>0.032871938505266284</v>
      </c>
      <c r="M191" s="66">
        <v>0.07542329746471091</v>
      </c>
      <c r="N191" s="67">
        <v>2.2944584619683335</v>
      </c>
      <c r="O191" t="s">
        <v>332</v>
      </c>
    </row>
    <row r="192" spans="1:15" ht="12.75">
      <c r="A192">
        <v>180911</v>
      </c>
      <c r="B192" s="60">
        <v>20.5</v>
      </c>
      <c r="C192" s="61" t="s">
        <v>21</v>
      </c>
      <c r="D192" s="62">
        <v>22</v>
      </c>
      <c r="E192" s="62">
        <v>19</v>
      </c>
      <c r="F192" s="64">
        <v>2.8612921052631584</v>
      </c>
      <c r="G192" s="65">
        <v>0.1928467196903247</v>
      </c>
      <c r="H192" s="65">
        <v>0.18946947762954855</v>
      </c>
      <c r="I192" s="65">
        <v>0.05081681497507027</v>
      </c>
      <c r="J192" s="65">
        <v>0.19616582688486933</v>
      </c>
      <c r="K192" s="66">
        <v>0.06621815272933229</v>
      </c>
      <c r="L192" s="66">
        <v>0.01776009337934987</v>
      </c>
      <c r="M192" s="66">
        <v>0.06855847626463416</v>
      </c>
      <c r="N192" s="67">
        <v>3.860254267826593</v>
      </c>
      <c r="O192" t="s">
        <v>332</v>
      </c>
    </row>
    <row r="193" spans="1:15" ht="12.75">
      <c r="A193">
        <v>180911</v>
      </c>
      <c r="B193" s="60">
        <v>41.51</v>
      </c>
      <c r="C193" s="61" t="s">
        <v>81</v>
      </c>
      <c r="D193" s="62">
        <v>9</v>
      </c>
      <c r="E193" s="62">
        <v>8</v>
      </c>
      <c r="F193" s="64">
        <v>2.75025</v>
      </c>
      <c r="G193" s="65">
        <v>0.10702703263328987</v>
      </c>
      <c r="H193" s="65">
        <v>0.09807031005501764</v>
      </c>
      <c r="I193" s="65">
        <v>0.06061352984276695</v>
      </c>
      <c r="J193" s="65">
        <v>0.11529000700098553</v>
      </c>
      <c r="K193" s="66">
        <v>0.03565868923007641</v>
      </c>
      <c r="L193" s="66">
        <v>0.02203928000827814</v>
      </c>
      <c r="M193" s="66">
        <v>0.04191982801599329</v>
      </c>
      <c r="N193" s="67">
        <v>1.9020507022120434</v>
      </c>
      <c r="O193" t="s">
        <v>332</v>
      </c>
    </row>
    <row r="194" spans="1:15" ht="12.75">
      <c r="A194">
        <v>180911</v>
      </c>
      <c r="B194" s="60">
        <v>41.6</v>
      </c>
      <c r="C194" s="61" t="s">
        <v>82</v>
      </c>
      <c r="D194" s="62">
        <v>9</v>
      </c>
      <c r="E194" s="62">
        <v>9</v>
      </c>
      <c r="F194" s="64">
        <v>2.9102777777777775</v>
      </c>
      <c r="G194" s="65">
        <v>0.30804941883477716</v>
      </c>
      <c r="H194" s="65">
        <v>0.30646691864248954</v>
      </c>
      <c r="I194" s="65">
        <v>0.044101524287086094</v>
      </c>
      <c r="J194" s="65">
        <v>0.30962383090884127</v>
      </c>
      <c r="K194" s="66">
        <v>0.10530504028948769</v>
      </c>
      <c r="L194" s="66">
        <v>0.015153716467835254</v>
      </c>
      <c r="M194" s="66">
        <v>0.10638978631973167</v>
      </c>
      <c r="N194" s="67">
        <v>7.020705880669662</v>
      </c>
      <c r="O194" t="s">
        <v>332</v>
      </c>
    </row>
    <row r="195" spans="1:15" ht="12.75">
      <c r="A195">
        <v>180911</v>
      </c>
      <c r="B195" s="60">
        <v>50</v>
      </c>
      <c r="C195" s="61" t="s">
        <v>316</v>
      </c>
      <c r="D195" s="62">
        <v>13</v>
      </c>
      <c r="E195" s="62">
        <v>12</v>
      </c>
      <c r="F195" s="64">
        <v>3.4970833333333338</v>
      </c>
      <c r="G195" s="65">
        <v>0.5714672436859877</v>
      </c>
      <c r="H195" s="65">
        <v>0.5662282171875502</v>
      </c>
      <c r="I195" s="65">
        <v>0.10918256881633319</v>
      </c>
      <c r="J195" s="65">
        <v>0.5766586748439019</v>
      </c>
      <c r="K195" s="66">
        <v>0.1619144193077708</v>
      </c>
      <c r="L195" s="66">
        <v>0.03122103719280348</v>
      </c>
      <c r="M195" s="66">
        <v>0.16489703558028884</v>
      </c>
      <c r="N195" s="67">
        <v>5.281600177533435</v>
      </c>
      <c r="O195" t="s">
        <v>332</v>
      </c>
    </row>
    <row r="196" spans="1:15" ht="12.75">
      <c r="A196">
        <v>180911</v>
      </c>
      <c r="B196" s="60">
        <v>50.5</v>
      </c>
      <c r="C196" s="61" t="s">
        <v>317</v>
      </c>
      <c r="D196" s="62">
        <v>8</v>
      </c>
      <c r="E196" s="62">
        <v>8</v>
      </c>
      <c r="F196" s="64">
        <v>3.8444125000000002</v>
      </c>
      <c r="G196" s="65">
        <v>0.3623750481693116</v>
      </c>
      <c r="H196" s="65">
        <v>0.35496340555853206</v>
      </c>
      <c r="I196" s="65">
        <v>0.10311795430476693</v>
      </c>
      <c r="J196" s="65">
        <v>0.3696381092172598</v>
      </c>
      <c r="K196" s="66">
        <v>0.09233228888901283</v>
      </c>
      <c r="L196" s="66">
        <v>0.026822812147439153</v>
      </c>
      <c r="M196" s="66">
        <v>0.09614944005547266</v>
      </c>
      <c r="N196" s="67">
        <v>3.5846144515705562</v>
      </c>
      <c r="O196" t="s">
        <v>332</v>
      </c>
    </row>
    <row r="197" spans="1:15" ht="12.75">
      <c r="A197">
        <v>180911</v>
      </c>
      <c r="B197" s="60">
        <v>50.52</v>
      </c>
      <c r="C197" s="61" t="s">
        <v>318</v>
      </c>
      <c r="D197" s="62">
        <v>11</v>
      </c>
      <c r="E197" s="62">
        <v>10</v>
      </c>
      <c r="F197" s="64">
        <v>3.7832999999999997</v>
      </c>
      <c r="G197" s="65">
        <v>0.15580707443644218</v>
      </c>
      <c r="H197" s="65">
        <v>0.1511108680553575</v>
      </c>
      <c r="I197" s="65">
        <v>0.05369078133162155</v>
      </c>
      <c r="J197" s="65">
        <v>0.16036581445072284</v>
      </c>
      <c r="K197" s="66">
        <v>0.039941550512874346</v>
      </c>
      <c r="L197" s="66">
        <v>0.014191520982111266</v>
      </c>
      <c r="M197" s="66">
        <v>0.04238781340383339</v>
      </c>
      <c r="N197" s="67">
        <v>2.9868407662056935</v>
      </c>
      <c r="O197" t="s">
        <v>332</v>
      </c>
    </row>
    <row r="198" spans="1:15" ht="12.75">
      <c r="A198">
        <v>180911</v>
      </c>
      <c r="B198" s="60">
        <v>50.99</v>
      </c>
      <c r="C198" s="61" t="s">
        <v>319</v>
      </c>
      <c r="D198" s="62">
        <v>28</v>
      </c>
      <c r="E198" s="62">
        <v>27</v>
      </c>
      <c r="F198" s="64">
        <v>3.7238851851851855</v>
      </c>
      <c r="G198" s="65">
        <v>0.3192555107092617</v>
      </c>
      <c r="H198" s="65">
        <v>0.3131260653233711</v>
      </c>
      <c r="I198" s="65">
        <v>0.08804712753217261</v>
      </c>
      <c r="J198" s="65">
        <v>0.3252694720559597</v>
      </c>
      <c r="K198" s="66">
        <v>0.08408585381984586</v>
      </c>
      <c r="L198" s="66">
        <v>0.023643888883162253</v>
      </c>
      <c r="M198" s="66">
        <v>0.08734680471621048</v>
      </c>
      <c r="N198" s="67">
        <v>3.694265573139856</v>
      </c>
      <c r="O198" t="s">
        <v>332</v>
      </c>
    </row>
    <row r="199" spans="1:15" ht="12.75">
      <c r="A199">
        <v>180911</v>
      </c>
      <c r="B199" s="60">
        <v>101.3</v>
      </c>
      <c r="C199" s="61" t="s">
        <v>163</v>
      </c>
      <c r="D199" s="62">
        <v>15</v>
      </c>
      <c r="E199" s="62">
        <v>12</v>
      </c>
      <c r="F199" s="64">
        <v>1.3504166666666666</v>
      </c>
      <c r="G199" s="65">
        <v>0.12492649353871783</v>
      </c>
      <c r="H199" s="65">
        <v>0.12254643523121794</v>
      </c>
      <c r="I199" s="65">
        <v>0.03432200460346103</v>
      </c>
      <c r="J199" s="65">
        <v>0.12726204771210894</v>
      </c>
      <c r="K199" s="66">
        <v>0.0907471288352123</v>
      </c>
      <c r="L199" s="66">
        <v>0.025415862711603354</v>
      </c>
      <c r="M199" s="66">
        <v>0.09423909734929388</v>
      </c>
      <c r="N199" s="67">
        <v>3.7078850487443806</v>
      </c>
      <c r="O199" t="s">
        <v>332</v>
      </c>
    </row>
    <row r="200" spans="1:15" ht="12.75">
      <c r="A200">
        <v>180911</v>
      </c>
      <c r="B200" s="60">
        <v>121.3</v>
      </c>
      <c r="C200" s="61" t="s">
        <v>320</v>
      </c>
      <c r="D200" s="62">
        <v>16</v>
      </c>
      <c r="E200" s="62">
        <v>13</v>
      </c>
      <c r="F200" s="65">
        <v>0.6566538461538461</v>
      </c>
      <c r="G200" s="65">
        <v>0.0572193821384655</v>
      </c>
      <c r="H200" s="65">
        <v>0.05676639038130864</v>
      </c>
      <c r="I200" s="65">
        <v>0.010162146956683453</v>
      </c>
      <c r="J200" s="65">
        <v>0.057668815729927735</v>
      </c>
      <c r="K200" s="66">
        <v>0.08644796754606833</v>
      </c>
      <c r="L200" s="66">
        <v>0.015475652836277736</v>
      </c>
      <c r="M200" s="66">
        <v>0.08782224617689458</v>
      </c>
      <c r="N200" s="67">
        <v>5.674865358249916</v>
      </c>
      <c r="O200" t="s">
        <v>332</v>
      </c>
    </row>
    <row r="201" spans="1:15" ht="12.75">
      <c r="A201">
        <v>180911</v>
      </c>
      <c r="B201" s="60">
        <v>121.33</v>
      </c>
      <c r="C201" s="61" t="s">
        <v>321</v>
      </c>
      <c r="D201" s="62">
        <v>9</v>
      </c>
      <c r="E201" s="62">
        <v>8</v>
      </c>
      <c r="F201" s="65">
        <v>0.63579375</v>
      </c>
      <c r="G201" s="65">
        <v>0.02441058665971444</v>
      </c>
      <c r="H201" s="65">
        <v>0.023669538516231325</v>
      </c>
      <c r="I201" s="65">
        <v>0.008441526816873829</v>
      </c>
      <c r="J201" s="65">
        <v>0.025129791653958417</v>
      </c>
      <c r="K201" s="66">
        <v>0.03722832839459545</v>
      </c>
      <c r="L201" s="66">
        <v>0.013277146585467107</v>
      </c>
      <c r="M201" s="66">
        <v>0.03952506870971666</v>
      </c>
      <c r="N201" s="67">
        <v>2.9769249330258947</v>
      </c>
      <c r="O201" t="s">
        <v>332</v>
      </c>
    </row>
    <row r="202" spans="1:15" ht="12.75">
      <c r="A202">
        <v>180911</v>
      </c>
      <c r="B202" s="60">
        <v>121.99</v>
      </c>
      <c r="C202" s="61" t="s">
        <v>322</v>
      </c>
      <c r="D202" s="62">
        <v>9</v>
      </c>
      <c r="E202" s="62">
        <v>8</v>
      </c>
      <c r="F202" s="65">
        <v>0.6478375000000001</v>
      </c>
      <c r="G202" s="65">
        <v>0.04378230847858701</v>
      </c>
      <c r="H202" s="65">
        <v>0.04179913169808856</v>
      </c>
      <c r="I202" s="65">
        <v>0.018424067140563726</v>
      </c>
      <c r="J202" s="65">
        <v>0.04567946651083123</v>
      </c>
      <c r="K202" s="66">
        <v>0.06452101290537914</v>
      </c>
      <c r="L202" s="66">
        <v>0.02843933415488255</v>
      </c>
      <c r="M202" s="66">
        <v>0.0705106859526212</v>
      </c>
      <c r="N202" s="67">
        <v>2.479336737232144</v>
      </c>
      <c r="O202" t="s">
        <v>332</v>
      </c>
    </row>
    <row r="203" spans="1:15" ht="12.75">
      <c r="A203">
        <v>180911</v>
      </c>
      <c r="B203" s="60">
        <v>148.07</v>
      </c>
      <c r="C203" s="61" t="s">
        <v>323</v>
      </c>
      <c r="D203" s="62">
        <v>11</v>
      </c>
      <c r="E203" s="62">
        <v>9</v>
      </c>
      <c r="F203" s="64">
        <v>2.569538888888889</v>
      </c>
      <c r="G203" s="65">
        <v>0.20977856149070637</v>
      </c>
      <c r="H203" s="65">
        <v>0.20941142950076677</v>
      </c>
      <c r="I203" s="65">
        <v>0.017544118989311238</v>
      </c>
      <c r="J203" s="65">
        <v>0.21014505208704232</v>
      </c>
      <c r="K203" s="66">
        <v>0.08149766886436179</v>
      </c>
      <c r="L203" s="66">
        <v>0.006827730479260271</v>
      </c>
      <c r="M203" s="66">
        <v>0.08178317634955605</v>
      </c>
      <c r="N203" s="77">
        <v>11.978090904141341</v>
      </c>
      <c r="O203" t="s">
        <v>332</v>
      </c>
    </row>
    <row r="204" spans="1:15" ht="12.75">
      <c r="A204">
        <v>180911</v>
      </c>
      <c r="B204" s="60">
        <v>148.99</v>
      </c>
      <c r="C204" s="61" t="s">
        <v>324</v>
      </c>
      <c r="D204" s="62">
        <v>9</v>
      </c>
      <c r="E204" s="62">
        <v>8</v>
      </c>
      <c r="F204" s="64">
        <v>2.61355</v>
      </c>
      <c r="G204" s="65">
        <v>0.22873453577705158</v>
      </c>
      <c r="H204" s="65">
        <v>0.22773557798934996</v>
      </c>
      <c r="I204" s="65">
        <v>0.030199151478145874</v>
      </c>
      <c r="J204" s="65">
        <v>0.22972914972232691</v>
      </c>
      <c r="K204" s="66">
        <v>0.08713649174086968</v>
      </c>
      <c r="L204" s="66">
        <v>0.011554839768952526</v>
      </c>
      <c r="M204" s="66">
        <v>0.08789927482631935</v>
      </c>
      <c r="N204" s="67">
        <v>7.607139223384283</v>
      </c>
      <c r="O204" t="s">
        <v>332</v>
      </c>
    </row>
    <row r="205" spans="1:15" ht="12.75">
      <c r="A205">
        <v>180911</v>
      </c>
      <c r="B205" s="60">
        <v>165.3</v>
      </c>
      <c r="C205" s="61" t="s">
        <v>325</v>
      </c>
      <c r="D205" s="62">
        <v>8</v>
      </c>
      <c r="E205" s="62">
        <v>8</v>
      </c>
      <c r="F205" s="65">
        <v>0.022474999999999995</v>
      </c>
      <c r="G205" s="65">
        <v>0.0019322451781726428</v>
      </c>
      <c r="H205" s="65">
        <v>0.0018667676418268244</v>
      </c>
      <c r="I205" s="65">
        <v>0.0007053367989832941</v>
      </c>
      <c r="J205" s="65">
        <v>0.001995575463011029</v>
      </c>
      <c r="K205" s="66">
        <v>0.08305973934713347</v>
      </c>
      <c r="L205" s="66">
        <v>0.031383172368555916</v>
      </c>
      <c r="M205" s="66">
        <v>0.08879089935532945</v>
      </c>
      <c r="N205" s="67">
        <v>2.8292518778086526</v>
      </c>
      <c r="O205" t="s">
        <v>332</v>
      </c>
    </row>
    <row r="206" spans="1:15" ht="12.75">
      <c r="A206">
        <v>180911</v>
      </c>
      <c r="B206" s="60">
        <v>165.99</v>
      </c>
      <c r="C206" s="61" t="s">
        <v>326</v>
      </c>
      <c r="D206" s="62">
        <v>14</v>
      </c>
      <c r="E206" s="62">
        <v>12</v>
      </c>
      <c r="F206" s="65">
        <v>0.0246625</v>
      </c>
      <c r="G206" s="65">
        <v>0.004147897879430233</v>
      </c>
      <c r="H206" s="65">
        <v>0.0039851618726866374</v>
      </c>
      <c r="I206" s="65">
        <v>0.0016269859659300487</v>
      </c>
      <c r="J206" s="65">
        <v>0.004304485856040022</v>
      </c>
      <c r="K206" s="66">
        <v>0.16158791171562645</v>
      </c>
      <c r="L206" s="66">
        <v>0.06597003409751845</v>
      </c>
      <c r="M206" s="66">
        <v>0.17453566572894158</v>
      </c>
      <c r="N206" s="67">
        <v>2.6456809992085026</v>
      </c>
      <c r="O206" t="s">
        <v>332</v>
      </c>
    </row>
    <row r="207" spans="1:15" ht="12.75">
      <c r="A207">
        <v>180911</v>
      </c>
      <c r="B207" s="60">
        <v>241.3</v>
      </c>
      <c r="C207" s="61" t="s">
        <v>327</v>
      </c>
      <c r="D207" s="62">
        <v>16</v>
      </c>
      <c r="E207" s="62">
        <v>14</v>
      </c>
      <c r="F207" s="65">
        <v>0.09178214285714285</v>
      </c>
      <c r="G207" s="65">
        <v>0.006811686991511698</v>
      </c>
      <c r="H207" s="65">
        <v>0.0062554811130753965</v>
      </c>
      <c r="I207" s="65">
        <v>0.0038126200215300014</v>
      </c>
      <c r="J207" s="65">
        <v>0.0073257842846083335</v>
      </c>
      <c r="K207" s="66">
        <v>0.068155753595903</v>
      </c>
      <c r="L207" s="66">
        <v>0.04153988894620026</v>
      </c>
      <c r="M207" s="66">
        <v>0.0798170979295044</v>
      </c>
      <c r="N207" s="67">
        <v>1.9214566999174763</v>
      </c>
      <c r="O207" t="s">
        <v>332</v>
      </c>
    </row>
    <row r="208" spans="1:15" ht="12.75">
      <c r="A208">
        <v>180911</v>
      </c>
      <c r="B208" s="60">
        <v>261.3</v>
      </c>
      <c r="C208" s="61" t="s">
        <v>328</v>
      </c>
      <c r="D208" s="62">
        <v>9</v>
      </c>
      <c r="E208" s="62">
        <v>8</v>
      </c>
      <c r="F208" s="65">
        <v>0.045</v>
      </c>
      <c r="G208" s="65">
        <v>0.0029519969028245475</v>
      </c>
      <c r="H208" s="65">
        <v>0.002857540150949151</v>
      </c>
      <c r="I208" s="65">
        <v>0.001047616341987848</v>
      </c>
      <c r="J208" s="65">
        <v>0.003043523568873173</v>
      </c>
      <c r="K208" s="66">
        <v>0.06350089224331448</v>
      </c>
      <c r="L208" s="66">
        <v>0.02328036315528552</v>
      </c>
      <c r="M208" s="66">
        <v>0.06763385708607053</v>
      </c>
      <c r="N208" s="67">
        <v>2.905189091550537</v>
      </c>
      <c r="O208" t="s">
        <v>332</v>
      </c>
    </row>
    <row r="209" spans="1:15" ht="12.75">
      <c r="A209">
        <v>180911</v>
      </c>
      <c r="B209" s="60">
        <v>311.33</v>
      </c>
      <c r="C209" s="61" t="s">
        <v>329</v>
      </c>
      <c r="D209" s="62">
        <v>10</v>
      </c>
      <c r="E209" s="62">
        <v>8</v>
      </c>
      <c r="F209" s="64">
        <v>1.01036875</v>
      </c>
      <c r="G209" s="65">
        <v>0.028710039775809642</v>
      </c>
      <c r="H209" s="65">
        <v>0.02772827656794541</v>
      </c>
      <c r="I209" s="65">
        <v>0.010527018808760627</v>
      </c>
      <c r="J209" s="65">
        <v>0.029659323094576355</v>
      </c>
      <c r="K209" s="66">
        <v>0.027443719501365624</v>
      </c>
      <c r="L209" s="66">
        <v>0.01041898693794778</v>
      </c>
      <c r="M209" s="66">
        <v>0.0293549489674699</v>
      </c>
      <c r="N209" s="67">
        <v>2.817447525589462</v>
      </c>
      <c r="O209" t="s">
        <v>332</v>
      </c>
    </row>
    <row r="210" spans="1:15" ht="12.75">
      <c r="A210">
        <v>180911</v>
      </c>
      <c r="B210" s="60">
        <v>311.99</v>
      </c>
      <c r="C210" s="61" t="s">
        <v>330</v>
      </c>
      <c r="D210" s="62">
        <v>8</v>
      </c>
      <c r="E210" s="62">
        <v>8</v>
      </c>
      <c r="F210" s="64">
        <v>1.0623312500000002</v>
      </c>
      <c r="G210" s="65">
        <v>0.06528223854650106</v>
      </c>
      <c r="H210" s="65">
        <v>0.06420622327424554</v>
      </c>
      <c r="I210" s="65">
        <v>0.01669320595332125</v>
      </c>
      <c r="J210" s="65">
        <v>0.06634080367422654</v>
      </c>
      <c r="K210" s="66">
        <v>0.06043898574408455</v>
      </c>
      <c r="L210" s="66">
        <v>0.015713748374926603</v>
      </c>
      <c r="M210" s="66">
        <v>0.06244832172095712</v>
      </c>
      <c r="N210" s="67">
        <v>3.974120001857851</v>
      </c>
      <c r="O210" t="s">
        <v>332</v>
      </c>
    </row>
    <row r="211" spans="1:15" ht="13.5" thickBot="1">
      <c r="A211">
        <v>180911</v>
      </c>
      <c r="B211" s="68">
        <v>321.3</v>
      </c>
      <c r="C211" s="69" t="s">
        <v>331</v>
      </c>
      <c r="D211" s="70">
        <v>17</v>
      </c>
      <c r="E211" s="70">
        <v>14</v>
      </c>
      <c r="F211" s="72">
        <v>0.02830000000000001</v>
      </c>
      <c r="G211" s="72">
        <v>0.0021915923259303778</v>
      </c>
      <c r="H211" s="72">
        <v>0.0021151338512705687</v>
      </c>
      <c r="I211" s="72">
        <v>0.0008115241392413589</v>
      </c>
      <c r="J211" s="72">
        <v>0.002265471835481981</v>
      </c>
      <c r="K211" s="73">
        <v>0.07473971205903067</v>
      </c>
      <c r="L211" s="73">
        <v>0.028675764637503837</v>
      </c>
      <c r="M211" s="73">
        <v>0.08005200832091804</v>
      </c>
      <c r="N211" s="74">
        <v>2.791625936844988</v>
      </c>
      <c r="O211" t="s">
        <v>332</v>
      </c>
    </row>
    <row r="212" spans="1:15" ht="12.75">
      <c r="A212">
        <v>181011</v>
      </c>
      <c r="B212" s="54">
        <v>20.2</v>
      </c>
      <c r="C212" s="55" t="s">
        <v>20</v>
      </c>
      <c r="D212" s="56">
        <v>19</v>
      </c>
      <c r="E212" s="56">
        <v>17</v>
      </c>
      <c r="F212" s="75">
        <v>44.779970588235294</v>
      </c>
      <c r="G212" s="57">
        <v>0.4982612335843322</v>
      </c>
      <c r="H212" s="57">
        <v>0.49225914278735333</v>
      </c>
      <c r="I212" s="57">
        <v>0.10904304870365755</v>
      </c>
      <c r="J212" s="57">
        <v>0.5041918782847737</v>
      </c>
      <c r="K212" s="58">
        <v>0.010992842030063345</v>
      </c>
      <c r="L212" s="58">
        <v>0.0024350853131713673</v>
      </c>
      <c r="M212" s="58">
        <v>0.011259316870056995</v>
      </c>
      <c r="N212" s="59">
        <v>4.623787433300753</v>
      </c>
      <c r="O212" t="s">
        <v>337</v>
      </c>
    </row>
    <row r="213" spans="1:15" ht="12.75">
      <c r="A213">
        <v>181011</v>
      </c>
      <c r="B213" s="60">
        <v>20.5</v>
      </c>
      <c r="C213" s="61" t="s">
        <v>21</v>
      </c>
      <c r="D213" s="62">
        <v>26</v>
      </c>
      <c r="E213" s="62">
        <v>23</v>
      </c>
      <c r="F213" s="63">
        <v>45.22674565217391</v>
      </c>
      <c r="G213" s="64">
        <v>1.5538412331812639</v>
      </c>
      <c r="H213" s="64">
        <v>1.521207083350085</v>
      </c>
      <c r="I213" s="65">
        <v>0.44799907924012516</v>
      </c>
      <c r="J213" s="64">
        <v>1.5858039492429299</v>
      </c>
      <c r="K213" s="66">
        <v>0.03363512146218209</v>
      </c>
      <c r="L213" s="66">
        <v>0.009905622719033537</v>
      </c>
      <c r="M213" s="66">
        <v>0.03506341051905213</v>
      </c>
      <c r="N213" s="67">
        <v>3.5397482332613173</v>
      </c>
      <c r="O213" t="s">
        <v>337</v>
      </c>
    </row>
    <row r="214" spans="1:15" ht="12.75">
      <c r="A214">
        <v>181011</v>
      </c>
      <c r="B214" s="60">
        <v>41.51</v>
      </c>
      <c r="C214" s="61" t="s">
        <v>257</v>
      </c>
      <c r="D214" s="62">
        <v>9</v>
      </c>
      <c r="E214" s="62">
        <v>8</v>
      </c>
      <c r="F214" s="63">
        <v>45.066625</v>
      </c>
      <c r="G214" s="65">
        <v>0.3683860310281034</v>
      </c>
      <c r="H214" s="65">
        <v>0.11367560361237919</v>
      </c>
      <c r="I214" s="65">
        <v>0.4955524694722043</v>
      </c>
      <c r="J214" s="65">
        <v>0.5084234385398049</v>
      </c>
      <c r="K214" s="66">
        <v>0.0025223899862121734</v>
      </c>
      <c r="L214" s="66">
        <v>0.010995996915060853</v>
      </c>
      <c r="M214" s="66">
        <v>0.011281595605169122</v>
      </c>
      <c r="N214" s="67">
        <v>1.0259729692827664</v>
      </c>
      <c r="O214" t="s">
        <v>337</v>
      </c>
    </row>
    <row r="215" spans="1:15" ht="12.75">
      <c r="A215">
        <v>181011</v>
      </c>
      <c r="B215" s="60">
        <v>41.6</v>
      </c>
      <c r="C215" s="61" t="s">
        <v>147</v>
      </c>
      <c r="D215" s="62">
        <v>13</v>
      </c>
      <c r="E215" s="62">
        <v>12</v>
      </c>
      <c r="F215" s="63">
        <v>44.855875</v>
      </c>
      <c r="G215" s="65">
        <v>0.7523189835136244</v>
      </c>
      <c r="H215" s="65">
        <v>0.7224752813222329</v>
      </c>
      <c r="I215" s="65">
        <v>0.29669284060567874</v>
      </c>
      <c r="J215" s="65">
        <v>0.7810231582919334</v>
      </c>
      <c r="K215" s="66">
        <v>0.016106592086816564</v>
      </c>
      <c r="L215" s="66">
        <v>0.006614358556280058</v>
      </c>
      <c r="M215" s="66">
        <v>0.017411836427044025</v>
      </c>
      <c r="N215" s="67">
        <v>2.632430080542309</v>
      </c>
      <c r="O215" t="s">
        <v>337</v>
      </c>
    </row>
    <row r="216" spans="1:15" ht="12.75">
      <c r="A216">
        <v>181011</v>
      </c>
      <c r="B216" s="60">
        <v>41.99</v>
      </c>
      <c r="C216" s="61" t="s">
        <v>148</v>
      </c>
      <c r="D216" s="62">
        <v>12</v>
      </c>
      <c r="E216" s="62">
        <v>11</v>
      </c>
      <c r="F216" s="63">
        <v>45.345</v>
      </c>
      <c r="G216" s="65">
        <v>0.5312061746623673</v>
      </c>
      <c r="H216" s="65">
        <v>0.5298374536328909</v>
      </c>
      <c r="I216" s="65">
        <v>0.05389383503282592</v>
      </c>
      <c r="J216" s="65">
        <v>0.5325713780581259</v>
      </c>
      <c r="K216" s="66">
        <v>0.01168458382694654</v>
      </c>
      <c r="L216" s="66">
        <v>0.0011885287249492978</v>
      </c>
      <c r="M216" s="66">
        <v>0.011744875467154612</v>
      </c>
      <c r="N216" s="67">
        <v>9.881860842408873</v>
      </c>
      <c r="O216" t="s">
        <v>337</v>
      </c>
    </row>
    <row r="217" spans="1:15" ht="12.75">
      <c r="A217">
        <v>181011</v>
      </c>
      <c r="B217" s="60">
        <v>50</v>
      </c>
      <c r="C217" s="61" t="s">
        <v>333</v>
      </c>
      <c r="D217" s="62">
        <v>14</v>
      </c>
      <c r="E217" s="62">
        <v>13</v>
      </c>
      <c r="F217" s="63">
        <v>44.93230769230768</v>
      </c>
      <c r="G217" s="65">
        <v>0.38756513100400414</v>
      </c>
      <c r="H217" s="65">
        <v>0.2949103514382671</v>
      </c>
      <c r="I217" s="65">
        <v>0.3556251267405479</v>
      </c>
      <c r="J217" s="65">
        <v>0.461997127864095</v>
      </c>
      <c r="K217" s="66">
        <v>0.006563436569022587</v>
      </c>
      <c r="L217" s="66">
        <v>0.007914686447351785</v>
      </c>
      <c r="M217" s="66">
        <v>0.010282069886724024</v>
      </c>
      <c r="N217" s="67">
        <v>1.2991127260846012</v>
      </c>
      <c r="O217" t="s">
        <v>337</v>
      </c>
    </row>
    <row r="218" spans="1:15" ht="12.75">
      <c r="A218">
        <v>181011</v>
      </c>
      <c r="B218" s="60">
        <v>50.5</v>
      </c>
      <c r="C218" s="61" t="s">
        <v>334</v>
      </c>
      <c r="D218" s="62">
        <v>10</v>
      </c>
      <c r="E218" s="62">
        <v>9</v>
      </c>
      <c r="F218" s="63">
        <v>45.89677777777778</v>
      </c>
      <c r="G218" s="64">
        <v>2.168633986394143</v>
      </c>
      <c r="H218" s="64">
        <v>2.0965789383473212</v>
      </c>
      <c r="I218" s="65">
        <v>0.7840027069114268</v>
      </c>
      <c r="J218" s="64">
        <v>2.2383707220132294</v>
      </c>
      <c r="K218" s="66">
        <v>0.04568030785294996</v>
      </c>
      <c r="L218" s="66">
        <v>0.017081868158749566</v>
      </c>
      <c r="M218" s="66">
        <v>0.0487696703426749</v>
      </c>
      <c r="N218" s="67">
        <v>2.855054838817171</v>
      </c>
      <c r="O218" t="s">
        <v>337</v>
      </c>
    </row>
    <row r="219" spans="1:15" ht="12.75">
      <c r="A219">
        <v>181011</v>
      </c>
      <c r="B219" s="60">
        <v>50.52</v>
      </c>
      <c r="C219" s="61" t="s">
        <v>335</v>
      </c>
      <c r="D219" s="62">
        <v>11</v>
      </c>
      <c r="E219" s="62">
        <v>10</v>
      </c>
      <c r="F219" s="63">
        <v>45.4754</v>
      </c>
      <c r="G219" s="64">
        <v>1.356203622862841</v>
      </c>
      <c r="H219" s="64">
        <v>1.3157338890012584</v>
      </c>
      <c r="I219" s="65">
        <v>0.46504322379753044</v>
      </c>
      <c r="J219" s="64">
        <v>1.3955002209481644</v>
      </c>
      <c r="K219" s="66">
        <v>0.028932871156740973</v>
      </c>
      <c r="L219" s="66">
        <v>0.010226259115863312</v>
      </c>
      <c r="M219" s="66">
        <v>0.030686925699348756</v>
      </c>
      <c r="N219" s="67">
        <v>3.000796806697982</v>
      </c>
      <c r="O219" t="s">
        <v>337</v>
      </c>
    </row>
    <row r="220" spans="1:15" ht="13.5" thickBot="1">
      <c r="A220">
        <v>181011</v>
      </c>
      <c r="B220" s="68">
        <v>50.99</v>
      </c>
      <c r="C220" s="69" t="s">
        <v>336</v>
      </c>
      <c r="D220" s="70">
        <v>38</v>
      </c>
      <c r="E220" s="70">
        <v>35</v>
      </c>
      <c r="F220" s="82">
        <v>44.64386857142856</v>
      </c>
      <c r="G220" s="71">
        <v>1.1345616271265444</v>
      </c>
      <c r="H220" s="71">
        <v>1.106569300020672</v>
      </c>
      <c r="I220" s="72">
        <v>0.35421595108069315</v>
      </c>
      <c r="J220" s="71">
        <v>1.1618797509846877</v>
      </c>
      <c r="K220" s="73">
        <v>0.0247865907554629</v>
      </c>
      <c r="L220" s="73">
        <v>0.007934257545668573</v>
      </c>
      <c r="M220" s="73">
        <v>0.02602551678794866</v>
      </c>
      <c r="N220" s="74">
        <v>3.2801451979784004</v>
      </c>
      <c r="O220" t="s">
        <v>337</v>
      </c>
    </row>
    <row r="221" spans="1:15" ht="12.75">
      <c r="A221">
        <v>181111</v>
      </c>
      <c r="B221" s="54">
        <v>1.99</v>
      </c>
      <c r="C221" s="55" t="s">
        <v>18</v>
      </c>
      <c r="D221" s="56">
        <v>25</v>
      </c>
      <c r="E221" s="56">
        <v>22</v>
      </c>
      <c r="F221" s="78">
        <v>9.52750909090909</v>
      </c>
      <c r="G221" s="57">
        <v>0.22223276334486394</v>
      </c>
      <c r="H221" s="57">
        <v>0.21640939205020093</v>
      </c>
      <c r="I221" s="57">
        <v>0.07147553618355915</v>
      </c>
      <c r="J221" s="57">
        <v>0.22790738741924282</v>
      </c>
      <c r="K221" s="58">
        <v>0.022714162745506413</v>
      </c>
      <c r="L221" s="58">
        <v>0.007502017106628563</v>
      </c>
      <c r="M221" s="58">
        <v>0.023920983464262063</v>
      </c>
      <c r="N221" s="59">
        <v>3.188606893888069</v>
      </c>
      <c r="O221" t="s">
        <v>356</v>
      </c>
    </row>
    <row r="222" spans="1:15" ht="12.75">
      <c r="A222">
        <v>181111</v>
      </c>
      <c r="B222" s="60">
        <v>2.99</v>
      </c>
      <c r="C222" s="61" t="s">
        <v>29</v>
      </c>
      <c r="D222" s="62">
        <v>17</v>
      </c>
      <c r="E222" s="62">
        <v>15</v>
      </c>
      <c r="F222" s="64">
        <v>7.749316666666667</v>
      </c>
      <c r="G222" s="65">
        <v>0.3302200087315722</v>
      </c>
      <c r="H222" s="65">
        <v>0.3270571560650364</v>
      </c>
      <c r="I222" s="65">
        <v>0.06448055262376919</v>
      </c>
      <c r="J222" s="65">
        <v>0.3333528535951301</v>
      </c>
      <c r="K222" s="66">
        <v>0.042204644632972334</v>
      </c>
      <c r="L222" s="66">
        <v>0.008320804968666379</v>
      </c>
      <c r="M222" s="66">
        <v>0.04301706433407635</v>
      </c>
      <c r="N222" s="67">
        <v>5.169820046986503</v>
      </c>
      <c r="O222" t="s">
        <v>356</v>
      </c>
    </row>
    <row r="223" spans="1:15" ht="12.75">
      <c r="A223">
        <v>181111</v>
      </c>
      <c r="B223" s="60">
        <v>10.11</v>
      </c>
      <c r="C223" s="61" t="s">
        <v>338</v>
      </c>
      <c r="D223" s="62">
        <v>8</v>
      </c>
      <c r="E223" s="62">
        <v>8</v>
      </c>
      <c r="F223" s="63">
        <v>17.29339375</v>
      </c>
      <c r="G223" s="65">
        <v>0.8075889585839826</v>
      </c>
      <c r="H223" s="65">
        <v>0.8030976657382721</v>
      </c>
      <c r="I223" s="65">
        <v>0.12028354261909648</v>
      </c>
      <c r="J223" s="65">
        <v>0.8120554114955835</v>
      </c>
      <c r="K223" s="66">
        <v>0.04643956399467699</v>
      </c>
      <c r="L223" s="66">
        <v>0.006955461973396429</v>
      </c>
      <c r="M223" s="66">
        <v>0.04695755056728431</v>
      </c>
      <c r="N223" s="67">
        <v>6.7511763771967574</v>
      </c>
      <c r="O223" t="s">
        <v>356</v>
      </c>
    </row>
    <row r="224" spans="1:15" ht="12.75">
      <c r="A224">
        <v>181111</v>
      </c>
      <c r="B224" s="60">
        <v>10.6</v>
      </c>
      <c r="C224" s="61" t="s">
        <v>339</v>
      </c>
      <c r="D224" s="62">
        <v>60</v>
      </c>
      <c r="E224" s="62">
        <v>54</v>
      </c>
      <c r="F224" s="63">
        <v>17.526749999999996</v>
      </c>
      <c r="G224" s="65">
        <v>0.27222733892230344</v>
      </c>
      <c r="H224" s="65">
        <v>0.2665047198894988</v>
      </c>
      <c r="I224" s="65">
        <v>0.07852335109167634</v>
      </c>
      <c r="J224" s="65">
        <v>0.2778321118770235</v>
      </c>
      <c r="K224" s="66">
        <v>0.01520559829343711</v>
      </c>
      <c r="L224" s="66">
        <v>0.004480200327595039</v>
      </c>
      <c r="M224" s="66">
        <v>0.01585188993264716</v>
      </c>
      <c r="N224" s="67">
        <v>3.538210074002743</v>
      </c>
      <c r="O224" t="s">
        <v>356</v>
      </c>
    </row>
    <row r="225" spans="1:15" ht="12.75">
      <c r="A225">
        <v>181111</v>
      </c>
      <c r="B225" s="60">
        <v>20.2</v>
      </c>
      <c r="C225" s="61" t="s">
        <v>20</v>
      </c>
      <c r="D225" s="62">
        <v>20</v>
      </c>
      <c r="E225" s="62">
        <v>18</v>
      </c>
      <c r="F225" s="64">
        <v>6.898588888888889</v>
      </c>
      <c r="G225" s="65">
        <v>0.2887806355307192</v>
      </c>
      <c r="H225" s="65">
        <v>0.2848303270014353</v>
      </c>
      <c r="I225" s="65">
        <v>0.06731924357533703</v>
      </c>
      <c r="J225" s="65">
        <v>0.29267763108119504</v>
      </c>
      <c r="K225" s="66">
        <v>0.04128820133929029</v>
      </c>
      <c r="L225" s="66">
        <v>0.009758407793188515</v>
      </c>
      <c r="M225" s="66">
        <v>0.042425724419176795</v>
      </c>
      <c r="N225" s="67">
        <v>4.347607244779262</v>
      </c>
      <c r="O225" t="s">
        <v>356</v>
      </c>
    </row>
    <row r="226" spans="1:15" ht="12.75">
      <c r="A226">
        <v>181111</v>
      </c>
      <c r="B226" s="60">
        <v>20.5</v>
      </c>
      <c r="C226" s="61" t="s">
        <v>21</v>
      </c>
      <c r="D226" s="62">
        <v>28</v>
      </c>
      <c r="E226" s="62">
        <v>26</v>
      </c>
      <c r="F226" s="64">
        <v>6.919186538461539</v>
      </c>
      <c r="G226" s="65">
        <v>0.4122864983376675</v>
      </c>
      <c r="H226" s="65">
        <v>0.40771586788236974</v>
      </c>
      <c r="I226" s="65">
        <v>0.08657860923416984</v>
      </c>
      <c r="J226" s="65">
        <v>0.4168070110974587</v>
      </c>
      <c r="K226" s="66">
        <v>0.05892540483133501</v>
      </c>
      <c r="L226" s="66">
        <v>0.01251283062725757</v>
      </c>
      <c r="M226" s="66">
        <v>0.06023930830315995</v>
      </c>
      <c r="N226" s="67">
        <v>4.814203124586092</v>
      </c>
      <c r="O226" t="s">
        <v>356</v>
      </c>
    </row>
    <row r="227" spans="1:15" ht="12.75">
      <c r="A227">
        <v>181111</v>
      </c>
      <c r="B227" s="60">
        <v>41.51</v>
      </c>
      <c r="C227" s="61" t="s">
        <v>340</v>
      </c>
      <c r="D227" s="62">
        <v>9</v>
      </c>
      <c r="E227" s="62">
        <v>8</v>
      </c>
      <c r="F227" s="64">
        <v>6.8010625</v>
      </c>
      <c r="G227" s="65">
        <v>0.1890495848599449</v>
      </c>
      <c r="H227" s="65">
        <v>0.18451717883632815</v>
      </c>
      <c r="I227" s="65">
        <v>0.05819203124139937</v>
      </c>
      <c r="J227" s="65">
        <v>0.1934758428996176</v>
      </c>
      <c r="K227" s="66">
        <v>0.027130640078124286</v>
      </c>
      <c r="L227" s="66">
        <v>0.008556314728970565</v>
      </c>
      <c r="M227" s="66">
        <v>0.028447884856170287</v>
      </c>
      <c r="N227" s="67">
        <v>3.3247824276320106</v>
      </c>
      <c r="O227" t="s">
        <v>356</v>
      </c>
    </row>
    <row r="228" spans="1:15" ht="12.75">
      <c r="A228">
        <v>181111</v>
      </c>
      <c r="B228" s="60">
        <v>41.6</v>
      </c>
      <c r="C228" s="61" t="s">
        <v>341</v>
      </c>
      <c r="D228" s="62">
        <v>15</v>
      </c>
      <c r="E228" s="62">
        <v>14</v>
      </c>
      <c r="F228" s="64">
        <v>6.763885714285713</v>
      </c>
      <c r="G228" s="65">
        <v>0.16878369342106098</v>
      </c>
      <c r="H228" s="65">
        <v>0.1653104011739265</v>
      </c>
      <c r="I228" s="65">
        <v>0.048174815590128185</v>
      </c>
      <c r="J228" s="65">
        <v>0.17218693792918027</v>
      </c>
      <c r="K228" s="66">
        <v>0.024440152917542868</v>
      </c>
      <c r="L228" s="66">
        <v>0.007122358009151488</v>
      </c>
      <c r="M228" s="66">
        <v>0.025456807699383747</v>
      </c>
      <c r="N228" s="67">
        <v>3.5742106289341815</v>
      </c>
      <c r="O228" t="s">
        <v>356</v>
      </c>
    </row>
    <row r="229" spans="1:15" ht="12.75">
      <c r="A229">
        <v>181111</v>
      </c>
      <c r="B229" s="60">
        <v>50</v>
      </c>
      <c r="C229" s="61" t="s">
        <v>342</v>
      </c>
      <c r="D229" s="62">
        <v>11</v>
      </c>
      <c r="E229" s="62">
        <v>10</v>
      </c>
      <c r="F229" s="63">
        <v>18.111</v>
      </c>
      <c r="G229" s="65">
        <v>0.16314274594801398</v>
      </c>
      <c r="H229" s="65">
        <v>0.1601891243358567</v>
      </c>
      <c r="I229" s="65">
        <v>0.043703546766824315</v>
      </c>
      <c r="J229" s="65">
        <v>0.16604383624660252</v>
      </c>
      <c r="K229" s="66">
        <v>0.008844852539111958</v>
      </c>
      <c r="L229" s="66">
        <v>0.002413094073591978</v>
      </c>
      <c r="M229" s="66">
        <v>0.009168120824173292</v>
      </c>
      <c r="N229" s="67">
        <v>3.799321760600163</v>
      </c>
      <c r="O229" t="s">
        <v>356</v>
      </c>
    </row>
    <row r="230" spans="1:15" ht="12.75">
      <c r="A230">
        <v>181111</v>
      </c>
      <c r="B230" s="60">
        <v>50.5</v>
      </c>
      <c r="C230" s="61" t="s">
        <v>343</v>
      </c>
      <c r="D230" s="62">
        <v>10</v>
      </c>
      <c r="E230" s="62">
        <v>10</v>
      </c>
      <c r="F230" s="63">
        <v>18.219884999999998</v>
      </c>
      <c r="G230" s="65">
        <v>0.8405229417353354</v>
      </c>
      <c r="H230" s="65">
        <v>0.7296931946602023</v>
      </c>
      <c r="I230" s="65">
        <v>0.5899604346903274</v>
      </c>
      <c r="J230" s="65">
        <v>0.9383525312127697</v>
      </c>
      <c r="K230" s="66">
        <v>0.04004927553934629</v>
      </c>
      <c r="L230" s="66">
        <v>0.03238003064730252</v>
      </c>
      <c r="M230" s="66">
        <v>0.05150156168454246</v>
      </c>
      <c r="N230" s="67">
        <v>1.5905346800168298</v>
      </c>
      <c r="O230" t="s">
        <v>356</v>
      </c>
    </row>
    <row r="231" spans="1:15" ht="12.75">
      <c r="A231">
        <v>181111</v>
      </c>
      <c r="B231" s="60">
        <v>50.52</v>
      </c>
      <c r="C231" s="61" t="s">
        <v>344</v>
      </c>
      <c r="D231" s="62">
        <v>11</v>
      </c>
      <c r="E231" s="62">
        <v>10</v>
      </c>
      <c r="F231" s="63">
        <v>17.656</v>
      </c>
      <c r="G231" s="65">
        <v>0.6851106966517534</v>
      </c>
      <c r="H231" s="65">
        <v>0.6110005455534723</v>
      </c>
      <c r="I231" s="65">
        <v>0.43830354778395303</v>
      </c>
      <c r="J231" s="65">
        <v>0.7519519044903342</v>
      </c>
      <c r="K231" s="66">
        <v>0.03460583062717899</v>
      </c>
      <c r="L231" s="66">
        <v>0.024824623231986465</v>
      </c>
      <c r="M231" s="66">
        <v>0.04258902947951599</v>
      </c>
      <c r="N231" s="67">
        <v>1.7155962079069995</v>
      </c>
      <c r="O231" t="s">
        <v>356</v>
      </c>
    </row>
    <row r="232" spans="1:15" ht="12.75">
      <c r="A232">
        <v>181111</v>
      </c>
      <c r="B232" s="60">
        <v>50.99</v>
      </c>
      <c r="C232" s="61" t="s">
        <v>345</v>
      </c>
      <c r="D232" s="62">
        <v>36</v>
      </c>
      <c r="E232" s="62">
        <v>32</v>
      </c>
      <c r="F232" s="63">
        <v>17.919864062500004</v>
      </c>
      <c r="G232" s="65">
        <v>0.437281409767234</v>
      </c>
      <c r="H232" s="65">
        <v>0.409556705856948</v>
      </c>
      <c r="I232" s="65">
        <v>0.21669488233747008</v>
      </c>
      <c r="J232" s="65">
        <v>0.46335015630044263</v>
      </c>
      <c r="K232" s="66">
        <v>0.022854900261995104</v>
      </c>
      <c r="L232" s="66">
        <v>0.012092440075532522</v>
      </c>
      <c r="M232" s="66">
        <v>0.025856789687934752</v>
      </c>
      <c r="N232" s="67">
        <v>2.1382607254141037</v>
      </c>
      <c r="O232" t="s">
        <v>356</v>
      </c>
    </row>
    <row r="233" spans="1:15" ht="12.75">
      <c r="A233">
        <v>181111</v>
      </c>
      <c r="B233" s="60">
        <v>101.3</v>
      </c>
      <c r="C233" s="61" t="s">
        <v>52</v>
      </c>
      <c r="D233" s="62">
        <v>10</v>
      </c>
      <c r="E233" s="62">
        <v>9</v>
      </c>
      <c r="F233" s="64">
        <v>2.356961111111111</v>
      </c>
      <c r="G233" s="65">
        <v>0.08690577432547744</v>
      </c>
      <c r="H233" s="65">
        <v>0.08364674397594614</v>
      </c>
      <c r="I233" s="65">
        <v>0.03334174060643305</v>
      </c>
      <c r="J233" s="65">
        <v>0.09004692912278657</v>
      </c>
      <c r="K233" s="66">
        <v>0.03548923381960836</v>
      </c>
      <c r="L233" s="66">
        <v>0.014146071587373453</v>
      </c>
      <c r="M233" s="66">
        <v>0.038204673254170464</v>
      </c>
      <c r="N233" s="67">
        <v>2.7007267012752374</v>
      </c>
      <c r="O233" t="s">
        <v>356</v>
      </c>
    </row>
    <row r="234" spans="1:15" ht="12.75">
      <c r="A234">
        <v>181111</v>
      </c>
      <c r="B234" s="60">
        <v>121.3</v>
      </c>
      <c r="C234" s="61" t="s">
        <v>54</v>
      </c>
      <c r="D234" s="62">
        <v>21</v>
      </c>
      <c r="E234" s="62">
        <v>19</v>
      </c>
      <c r="F234" s="64">
        <v>1.602294736842105</v>
      </c>
      <c r="G234" s="65">
        <v>0.06618358703623561</v>
      </c>
      <c r="H234" s="65">
        <v>0.060736625847165375</v>
      </c>
      <c r="I234" s="65">
        <v>0.03718412224819111</v>
      </c>
      <c r="J234" s="65">
        <v>0.0712151435206514</v>
      </c>
      <c r="K234" s="66">
        <v>0.03790602593307435</v>
      </c>
      <c r="L234" s="66">
        <v>0.02320679297834787</v>
      </c>
      <c r="M234" s="66">
        <v>0.044445720180674324</v>
      </c>
      <c r="N234" s="67">
        <v>1.9152030279299064</v>
      </c>
      <c r="O234" t="s">
        <v>356</v>
      </c>
    </row>
    <row r="235" spans="1:15" ht="12.75">
      <c r="A235">
        <v>181111</v>
      </c>
      <c r="B235" s="60">
        <v>121.33</v>
      </c>
      <c r="C235" s="61" t="s">
        <v>346</v>
      </c>
      <c r="D235" s="62">
        <v>13</v>
      </c>
      <c r="E235" s="62">
        <v>10</v>
      </c>
      <c r="F235" s="64">
        <v>1.5797950000000003</v>
      </c>
      <c r="G235" s="65">
        <v>0.09401047946904226</v>
      </c>
      <c r="H235" s="65">
        <v>0.0893519221953239</v>
      </c>
      <c r="I235" s="65">
        <v>0.04133289851921832</v>
      </c>
      <c r="J235" s="65">
        <v>0.0984488420449891</v>
      </c>
      <c r="K235" s="66">
        <v>0.0565591878663522</v>
      </c>
      <c r="L235" s="66">
        <v>0.026163456979683006</v>
      </c>
      <c r="M235" s="66">
        <v>0.06231747919507853</v>
      </c>
      <c r="N235" s="67">
        <v>2.3818518800275745</v>
      </c>
      <c r="O235" t="s">
        <v>356</v>
      </c>
    </row>
    <row r="236" spans="1:15" ht="12.75">
      <c r="A236">
        <v>181111</v>
      </c>
      <c r="B236" s="60">
        <v>121.99</v>
      </c>
      <c r="C236" s="61" t="s">
        <v>56</v>
      </c>
      <c r="D236" s="62">
        <v>10</v>
      </c>
      <c r="E236" s="62">
        <v>9</v>
      </c>
      <c r="F236" s="64">
        <v>1.5742055555555556</v>
      </c>
      <c r="G236" s="65">
        <v>0.11032564424365246</v>
      </c>
      <c r="H236" s="65">
        <v>0.10813937380374436</v>
      </c>
      <c r="I236" s="65">
        <v>0.030907073983510995</v>
      </c>
      <c r="J236" s="65">
        <v>0.11246942424004924</v>
      </c>
      <c r="K236" s="66">
        <v>0.06869457004652782</v>
      </c>
      <c r="L236" s="66">
        <v>0.019633442325518616</v>
      </c>
      <c r="M236" s="66">
        <v>0.07144519585967124</v>
      </c>
      <c r="N236" s="67">
        <v>3.6389541209902942</v>
      </c>
      <c r="O236" t="s">
        <v>356</v>
      </c>
    </row>
    <row r="237" spans="1:15" ht="12.75">
      <c r="A237">
        <v>181111</v>
      </c>
      <c r="B237" s="60">
        <v>148.01</v>
      </c>
      <c r="C237" s="61" t="s">
        <v>347</v>
      </c>
      <c r="D237" s="62">
        <v>8</v>
      </c>
      <c r="E237" s="62">
        <v>8</v>
      </c>
      <c r="F237" s="64">
        <v>1.615625</v>
      </c>
      <c r="G237" s="65">
        <v>0.09637862463074838</v>
      </c>
      <c r="H237" s="65">
        <v>0.05331007677460894</v>
      </c>
      <c r="I237" s="65">
        <v>0.11355064949175764</v>
      </c>
      <c r="J237" s="65">
        <v>0.1254420754201504</v>
      </c>
      <c r="K237" s="66">
        <v>0.03299656589530921</v>
      </c>
      <c r="L237" s="66">
        <v>0.07028280045911499</v>
      </c>
      <c r="M237" s="66">
        <v>0.07764306408984165</v>
      </c>
      <c r="N237" s="67">
        <v>1.104723539509617</v>
      </c>
      <c r="O237" t="s">
        <v>356</v>
      </c>
    </row>
    <row r="238" spans="1:15" ht="12.75">
      <c r="A238">
        <v>181111</v>
      </c>
      <c r="B238" s="60">
        <v>148.07</v>
      </c>
      <c r="C238" s="61" t="s">
        <v>348</v>
      </c>
      <c r="D238" s="62">
        <v>17</v>
      </c>
      <c r="E238" s="62">
        <v>15</v>
      </c>
      <c r="F238" s="64">
        <v>1.5976266666666665</v>
      </c>
      <c r="G238" s="65">
        <v>0.08371622318171319</v>
      </c>
      <c r="H238" s="65">
        <v>0.07947073061077782</v>
      </c>
      <c r="I238" s="65">
        <v>0.03722389017821754</v>
      </c>
      <c r="J238" s="65">
        <v>0.0877565668415237</v>
      </c>
      <c r="K238" s="66">
        <v>0.04974299206997327</v>
      </c>
      <c r="L238" s="66">
        <v>0.023299492274927107</v>
      </c>
      <c r="M238" s="66">
        <v>0.05492933278625193</v>
      </c>
      <c r="N238" s="67">
        <v>2.357533466313432</v>
      </c>
      <c r="O238" t="s">
        <v>356</v>
      </c>
    </row>
    <row r="239" spans="1:15" ht="12.75">
      <c r="A239">
        <v>181111</v>
      </c>
      <c r="B239" s="60">
        <v>148.99</v>
      </c>
      <c r="C239" s="61" t="s">
        <v>349</v>
      </c>
      <c r="D239" s="62">
        <v>11</v>
      </c>
      <c r="E239" s="62">
        <v>11</v>
      </c>
      <c r="F239" s="64">
        <v>1.5675318181818183</v>
      </c>
      <c r="G239" s="65">
        <v>0.10359093172842854</v>
      </c>
      <c r="H239" s="65">
        <v>0.10135549050024717</v>
      </c>
      <c r="I239" s="65">
        <v>0.030270304980894457</v>
      </c>
      <c r="J239" s="65">
        <v>0.10577914169713261</v>
      </c>
      <c r="K239" s="66">
        <v>0.06465928750193377</v>
      </c>
      <c r="L239" s="66">
        <v>0.01931080736594235</v>
      </c>
      <c r="M239" s="66">
        <v>0.06748133624478891</v>
      </c>
      <c r="N239" s="67">
        <v>3.4944854954020665</v>
      </c>
      <c r="O239" t="s">
        <v>356</v>
      </c>
    </row>
    <row r="240" spans="1:15" ht="12.75">
      <c r="A240">
        <v>181111</v>
      </c>
      <c r="B240" s="60">
        <v>165</v>
      </c>
      <c r="C240" s="61" t="s">
        <v>350</v>
      </c>
      <c r="D240" s="62">
        <v>11</v>
      </c>
      <c r="E240" s="62">
        <v>9</v>
      </c>
      <c r="F240" s="65">
        <v>0.21168333333333333</v>
      </c>
      <c r="G240" s="65">
        <v>0.011646458689232534</v>
      </c>
      <c r="H240" s="65">
        <v>0.010541755599098087</v>
      </c>
      <c r="I240" s="65">
        <v>0.007001626795093964</v>
      </c>
      <c r="J240" s="65">
        <v>0.012655093397082996</v>
      </c>
      <c r="K240" s="66">
        <v>0.04979964852735101</v>
      </c>
      <c r="L240" s="66">
        <v>0.033075947382539786</v>
      </c>
      <c r="M240" s="66">
        <v>0.059783135487361604</v>
      </c>
      <c r="N240" s="67">
        <v>1.8074504350832312</v>
      </c>
      <c r="O240" t="s">
        <v>356</v>
      </c>
    </row>
    <row r="241" spans="1:15" ht="12.75">
      <c r="A241">
        <v>181111</v>
      </c>
      <c r="B241" s="60">
        <v>165.3</v>
      </c>
      <c r="C241" s="61" t="s">
        <v>351</v>
      </c>
      <c r="D241" s="62">
        <v>13</v>
      </c>
      <c r="E241" s="62">
        <v>13</v>
      </c>
      <c r="F241" s="65">
        <v>0.22245384615384614</v>
      </c>
      <c r="G241" s="65">
        <v>0.012953594442252655</v>
      </c>
      <c r="H241" s="65">
        <v>0.012438673923467888</v>
      </c>
      <c r="I241" s="65">
        <v>0.005113707070218239</v>
      </c>
      <c r="J241" s="65">
        <v>0.013448814407759519</v>
      </c>
      <c r="K241" s="66">
        <v>0.055915751237969</v>
      </c>
      <c r="L241" s="66">
        <v>0.022987721536995437</v>
      </c>
      <c r="M241" s="66">
        <v>0.06045665040315148</v>
      </c>
      <c r="N241" s="67">
        <v>2.6299540085282125</v>
      </c>
      <c r="O241" t="s">
        <v>356</v>
      </c>
    </row>
    <row r="242" spans="1:15" ht="12.75">
      <c r="A242">
        <v>181111</v>
      </c>
      <c r="B242" s="60">
        <v>165.99</v>
      </c>
      <c r="C242" s="61" t="s">
        <v>352</v>
      </c>
      <c r="D242" s="62">
        <v>19</v>
      </c>
      <c r="E242" s="62">
        <v>17</v>
      </c>
      <c r="F242" s="65">
        <v>0.21830588235294118</v>
      </c>
      <c r="G242" s="65">
        <v>0.017583593936829112</v>
      </c>
      <c r="H242" s="65">
        <v>0.017294579544402014</v>
      </c>
      <c r="I242" s="65">
        <v>0.004490054368857255</v>
      </c>
      <c r="J242" s="65">
        <v>0.017867934123813607</v>
      </c>
      <c r="K242" s="66">
        <v>0.07922177523572813</v>
      </c>
      <c r="L242" s="66">
        <v>0.020567720486789537</v>
      </c>
      <c r="M242" s="66">
        <v>0.0818481569586202</v>
      </c>
      <c r="N242" s="67">
        <v>3.9794471638794655</v>
      </c>
      <c r="O242" t="s">
        <v>356</v>
      </c>
    </row>
    <row r="243" spans="1:15" ht="12.75">
      <c r="A243">
        <v>181111</v>
      </c>
      <c r="B243" s="60">
        <v>181.3</v>
      </c>
      <c r="C243" s="61" t="s">
        <v>259</v>
      </c>
      <c r="D243" s="62">
        <v>9</v>
      </c>
      <c r="E243" s="62">
        <v>9</v>
      </c>
      <c r="F243" s="65">
        <v>0.7269111111111113</v>
      </c>
      <c r="G243" s="65">
        <v>0.3477333513068755</v>
      </c>
      <c r="H243" s="65">
        <v>0.3461359547441821</v>
      </c>
      <c r="I243" s="65">
        <v>0.04708257521513547</v>
      </c>
      <c r="J243" s="65">
        <v>0.34932344332374166</v>
      </c>
      <c r="K243" s="66">
        <v>0.47617370191948244</v>
      </c>
      <c r="L243" s="66">
        <v>0.06477074637525895</v>
      </c>
      <c r="M243" s="66">
        <v>0.4805586790244374</v>
      </c>
      <c r="N243" s="67">
        <v>7.419378437300215</v>
      </c>
      <c r="O243" t="s">
        <v>356</v>
      </c>
    </row>
    <row r="244" spans="1:15" ht="12.75">
      <c r="A244">
        <v>181111</v>
      </c>
      <c r="B244" s="60">
        <v>241.3</v>
      </c>
      <c r="C244" s="61" t="s">
        <v>261</v>
      </c>
      <c r="D244" s="62">
        <v>10</v>
      </c>
      <c r="E244" s="62">
        <v>8</v>
      </c>
      <c r="F244" s="65">
        <v>0.23629999999999998</v>
      </c>
      <c r="G244" s="65">
        <v>0.010800396818106798</v>
      </c>
      <c r="H244" s="65">
        <v>0.01067525509899337</v>
      </c>
      <c r="I244" s="65">
        <v>0.0023184046238739256</v>
      </c>
      <c r="J244" s="65">
        <v>0.010924105063051342</v>
      </c>
      <c r="K244" s="66">
        <v>0.045176703762138684</v>
      </c>
      <c r="L244" s="66">
        <v>0.00981127644466325</v>
      </c>
      <c r="M244" s="66">
        <v>0.046229814062849525</v>
      </c>
      <c r="N244" s="67">
        <v>4.711906174858195</v>
      </c>
      <c r="O244" t="s">
        <v>356</v>
      </c>
    </row>
    <row r="245" spans="1:15" ht="12.75">
      <c r="A245">
        <v>181111</v>
      </c>
      <c r="B245" s="60">
        <v>251.3</v>
      </c>
      <c r="C245" s="61" t="s">
        <v>293</v>
      </c>
      <c r="D245" s="62">
        <v>10</v>
      </c>
      <c r="E245" s="62">
        <v>8</v>
      </c>
      <c r="F245" s="64">
        <v>4.7512875</v>
      </c>
      <c r="G245" s="64">
        <v>1.4628953643252431</v>
      </c>
      <c r="H245" s="64">
        <v>1.4604434992372304</v>
      </c>
      <c r="I245" s="65">
        <v>0.11972996700909927</v>
      </c>
      <c r="J245" s="64">
        <v>1.4653431268697057</v>
      </c>
      <c r="K245" s="66">
        <v>0.30737847356894954</v>
      </c>
      <c r="L245" s="66">
        <v>0.02519947845907015</v>
      </c>
      <c r="M245" s="66">
        <v>0.3084096946079785</v>
      </c>
      <c r="N245" s="77">
        <v>12.23873323842428</v>
      </c>
      <c r="O245" t="s">
        <v>356</v>
      </c>
    </row>
    <row r="246" spans="1:15" ht="12.75">
      <c r="A246">
        <v>181111</v>
      </c>
      <c r="B246" s="60">
        <v>291.3</v>
      </c>
      <c r="C246" s="61" t="s">
        <v>299</v>
      </c>
      <c r="D246" s="62">
        <v>9</v>
      </c>
      <c r="E246" s="62">
        <v>9</v>
      </c>
      <c r="F246" s="63">
        <v>11.665288888888888</v>
      </c>
      <c r="G246" s="64">
        <v>4.363769973441675</v>
      </c>
      <c r="H246" s="64">
        <v>4.322256019205201</v>
      </c>
      <c r="I246" s="65">
        <v>0.8492246882369301</v>
      </c>
      <c r="J246" s="64">
        <v>4.404892696385089</v>
      </c>
      <c r="K246" s="66">
        <v>0.37052284434396837</v>
      </c>
      <c r="L246" s="66">
        <v>0.07279928481203848</v>
      </c>
      <c r="M246" s="66">
        <v>0.37760682468658974</v>
      </c>
      <c r="N246" s="67">
        <v>5.186957889236663</v>
      </c>
      <c r="O246" t="s">
        <v>356</v>
      </c>
    </row>
    <row r="247" spans="1:15" ht="12.75">
      <c r="A247">
        <v>181111</v>
      </c>
      <c r="B247" s="60">
        <v>321.3</v>
      </c>
      <c r="C247" s="61" t="s">
        <v>353</v>
      </c>
      <c r="D247" s="62">
        <v>22</v>
      </c>
      <c r="E247" s="62">
        <v>19</v>
      </c>
      <c r="F247" s="65">
        <v>0.14112105263157892</v>
      </c>
      <c r="G247" s="65">
        <v>0.007874524955503902</v>
      </c>
      <c r="H247" s="65">
        <v>0.007440535217811574</v>
      </c>
      <c r="I247" s="65">
        <v>0.00364597831791919</v>
      </c>
      <c r="J247" s="65">
        <v>0.00828581451773036</v>
      </c>
      <c r="K247" s="66">
        <v>0.0527244878001044</v>
      </c>
      <c r="L247" s="66">
        <v>0.025835821444994824</v>
      </c>
      <c r="M247" s="66">
        <v>0.058714234079318556</v>
      </c>
      <c r="N247" s="67">
        <v>2.272590178884878</v>
      </c>
      <c r="O247" t="s">
        <v>356</v>
      </c>
    </row>
    <row r="248" spans="1:15" ht="12.75">
      <c r="A248">
        <v>181111</v>
      </c>
      <c r="B248" s="60">
        <v>321.33</v>
      </c>
      <c r="C248" s="61" t="s">
        <v>354</v>
      </c>
      <c r="D248" s="62">
        <v>13</v>
      </c>
      <c r="E248" s="62">
        <v>11</v>
      </c>
      <c r="F248" s="65">
        <v>0.14005909090909094</v>
      </c>
      <c r="G248" s="65">
        <v>0.012504415583740915</v>
      </c>
      <c r="H248" s="65">
        <v>0.01208173678062711</v>
      </c>
      <c r="I248" s="65">
        <v>0.004558957217291133</v>
      </c>
      <c r="J248" s="65">
        <v>0.012913266610174548</v>
      </c>
      <c r="K248" s="66">
        <v>0.0862617106980159</v>
      </c>
      <c r="L248" s="66">
        <v>0.03255024138526106</v>
      </c>
      <c r="M248" s="66">
        <v>0.09219870360686723</v>
      </c>
      <c r="N248" s="67">
        <v>2.832504451061163</v>
      </c>
      <c r="O248" t="s">
        <v>356</v>
      </c>
    </row>
    <row r="249" spans="1:15" ht="13.5" thickBot="1">
      <c r="A249">
        <v>181111</v>
      </c>
      <c r="B249" s="68">
        <v>321.99</v>
      </c>
      <c r="C249" s="69" t="s">
        <v>355</v>
      </c>
      <c r="D249" s="70">
        <v>12</v>
      </c>
      <c r="E249" s="70">
        <v>10</v>
      </c>
      <c r="F249" s="72">
        <v>0.13259</v>
      </c>
      <c r="G249" s="72">
        <v>0.015468710353484502</v>
      </c>
      <c r="H249" s="72">
        <v>0.015261454714410374</v>
      </c>
      <c r="I249" s="72">
        <v>0.0035690334826112237</v>
      </c>
      <c r="J249" s="72">
        <v>0.015673225577397865</v>
      </c>
      <c r="K249" s="73">
        <v>0.11510260739430102</v>
      </c>
      <c r="L249" s="73">
        <v>0.026917817954681525</v>
      </c>
      <c r="M249" s="73">
        <v>0.1182082025597546</v>
      </c>
      <c r="N249" s="74">
        <v>4.391448176028545</v>
      </c>
      <c r="O249" t="s">
        <v>356</v>
      </c>
    </row>
    <row r="250" spans="1:15" ht="12.75">
      <c r="A250">
        <v>181211</v>
      </c>
      <c r="B250" s="54">
        <v>1.1</v>
      </c>
      <c r="C250" s="55" t="s">
        <v>28</v>
      </c>
      <c r="D250" s="56">
        <v>11</v>
      </c>
      <c r="E250" s="56">
        <v>11</v>
      </c>
      <c r="F250" s="78">
        <v>6.918636363636364</v>
      </c>
      <c r="G250" s="57">
        <v>0.24228176684480812</v>
      </c>
      <c r="H250" s="57">
        <v>0.2335164603892386</v>
      </c>
      <c r="I250" s="57">
        <v>0.09132926445260875</v>
      </c>
      <c r="J250" s="57">
        <v>0.2507408459309599</v>
      </c>
      <c r="K250" s="58">
        <v>0.033751804274116344</v>
      </c>
      <c r="L250" s="58">
        <v>0.013200471834684925</v>
      </c>
      <c r="M250" s="58">
        <v>0.036241367915913</v>
      </c>
      <c r="N250" s="59">
        <v>2.745460038836409</v>
      </c>
      <c r="O250" t="s">
        <v>389</v>
      </c>
    </row>
    <row r="251" spans="1:15" ht="12.75">
      <c r="A251">
        <v>181211</v>
      </c>
      <c r="B251" s="60">
        <v>1.99</v>
      </c>
      <c r="C251" s="61" t="s">
        <v>18</v>
      </c>
      <c r="D251" s="62">
        <v>28</v>
      </c>
      <c r="E251" s="62">
        <v>25</v>
      </c>
      <c r="F251" s="64">
        <v>7.127578000000001</v>
      </c>
      <c r="G251" s="65">
        <v>0.3683785598402773</v>
      </c>
      <c r="H251" s="65">
        <v>0.3668001222055332</v>
      </c>
      <c r="I251" s="65">
        <v>0.048175381679858034</v>
      </c>
      <c r="J251" s="65">
        <v>0.36995026294083655</v>
      </c>
      <c r="K251" s="66">
        <v>0.05146209865476508</v>
      </c>
      <c r="L251" s="66">
        <v>0.006759011501502759</v>
      </c>
      <c r="M251" s="66">
        <v>0.051904063756417186</v>
      </c>
      <c r="N251" s="67">
        <v>7.6792388568768</v>
      </c>
      <c r="O251" t="s">
        <v>389</v>
      </c>
    </row>
    <row r="252" spans="1:15" ht="12.75">
      <c r="A252">
        <v>181211</v>
      </c>
      <c r="B252" s="60">
        <v>2.99</v>
      </c>
      <c r="C252" s="61" t="s">
        <v>29</v>
      </c>
      <c r="D252" s="62">
        <v>24</v>
      </c>
      <c r="E252" s="62">
        <v>21</v>
      </c>
      <c r="F252" s="64">
        <v>4.314619047619048</v>
      </c>
      <c r="G252" s="65">
        <v>0.2608064370736454</v>
      </c>
      <c r="H252" s="65">
        <v>0.2564100427050381</v>
      </c>
      <c r="I252" s="65">
        <v>0.06743719476739257</v>
      </c>
      <c r="J252" s="65">
        <v>0.2651299402898411</v>
      </c>
      <c r="K252" s="66">
        <v>0.05942819977270851</v>
      </c>
      <c r="L252" s="66">
        <v>0.015629930249486727</v>
      </c>
      <c r="M252" s="66">
        <v>0.06144921193822401</v>
      </c>
      <c r="N252" s="67">
        <v>3.931509031541708</v>
      </c>
      <c r="O252" t="s">
        <v>389</v>
      </c>
    </row>
    <row r="253" spans="1:15" ht="12.75">
      <c r="A253">
        <v>181211</v>
      </c>
      <c r="B253" s="60">
        <v>10.6</v>
      </c>
      <c r="C253" s="61" t="s">
        <v>357</v>
      </c>
      <c r="D253" s="62">
        <v>61</v>
      </c>
      <c r="E253" s="62">
        <v>56</v>
      </c>
      <c r="F253" s="63">
        <v>11.293285714285714</v>
      </c>
      <c r="G253" s="65">
        <v>0.11384690106971788</v>
      </c>
      <c r="H253" s="65">
        <v>0.09984832653453535</v>
      </c>
      <c r="I253" s="65">
        <v>0.0773489311035204</v>
      </c>
      <c r="J253" s="65">
        <v>0.12630338655239748</v>
      </c>
      <c r="K253" s="66">
        <v>0.008841388508238112</v>
      </c>
      <c r="L253" s="66">
        <v>0.006849107784962529</v>
      </c>
      <c r="M253" s="66">
        <v>0.011183936167720168</v>
      </c>
      <c r="N253" s="67">
        <v>1.6329040977096192</v>
      </c>
      <c r="O253" t="s">
        <v>389</v>
      </c>
    </row>
    <row r="254" spans="1:15" ht="12.75">
      <c r="A254">
        <v>181211</v>
      </c>
      <c r="B254" s="60">
        <v>10.99</v>
      </c>
      <c r="C254" s="61" t="s">
        <v>358</v>
      </c>
      <c r="D254" s="62">
        <v>13</v>
      </c>
      <c r="E254" s="62">
        <v>12</v>
      </c>
      <c r="F254" s="63">
        <v>11.133858333333334</v>
      </c>
      <c r="G254" s="65">
        <v>0.270478523625042</v>
      </c>
      <c r="H254" s="65">
        <v>0.26735594110172545</v>
      </c>
      <c r="I254" s="65">
        <v>0.05795571585270948</v>
      </c>
      <c r="J254" s="65">
        <v>0.2735654660997789</v>
      </c>
      <c r="K254" s="66">
        <v>0.024012874342158305</v>
      </c>
      <c r="L254" s="66">
        <v>0.005205357758073636</v>
      </c>
      <c r="M254" s="66">
        <v>0.024570589808993636</v>
      </c>
      <c r="N254" s="67">
        <v>4.720249971461434</v>
      </c>
      <c r="O254" t="s">
        <v>389</v>
      </c>
    </row>
    <row r="255" spans="1:15" ht="12.75">
      <c r="A255">
        <v>181211</v>
      </c>
      <c r="B255" s="60">
        <v>20.2</v>
      </c>
      <c r="C255" s="61" t="s">
        <v>20</v>
      </c>
      <c r="D255" s="62">
        <v>20</v>
      </c>
      <c r="E255" s="62">
        <v>17</v>
      </c>
      <c r="F255" s="63">
        <v>10.872182352941179</v>
      </c>
      <c r="G255" s="65">
        <v>0.15402538745798844</v>
      </c>
      <c r="H255" s="65">
        <v>0.11327338472673801</v>
      </c>
      <c r="I255" s="65">
        <v>0.14760054399708455</v>
      </c>
      <c r="J255" s="65">
        <v>0.18605585257036902</v>
      </c>
      <c r="K255" s="66">
        <v>0.010418642830810773</v>
      </c>
      <c r="L255" s="66">
        <v>0.013575981270876602</v>
      </c>
      <c r="M255" s="66">
        <v>0.01711301802439292</v>
      </c>
      <c r="N255" s="67">
        <v>1.2605363607199445</v>
      </c>
      <c r="O255" t="s">
        <v>389</v>
      </c>
    </row>
    <row r="256" spans="1:15" ht="12.75">
      <c r="A256">
        <v>181211</v>
      </c>
      <c r="B256" s="60">
        <v>20.5</v>
      </c>
      <c r="C256" s="61" t="s">
        <v>21</v>
      </c>
      <c r="D256" s="62">
        <v>25</v>
      </c>
      <c r="E256" s="62">
        <v>22</v>
      </c>
      <c r="F256" s="63">
        <v>10.738975000000002</v>
      </c>
      <c r="G256" s="65">
        <v>0.46923912823233893</v>
      </c>
      <c r="H256" s="65">
        <v>0.4467766706549571</v>
      </c>
      <c r="I256" s="65">
        <v>0.2028593898380219</v>
      </c>
      <c r="J256" s="65">
        <v>0.4906743578861469</v>
      </c>
      <c r="K256" s="66">
        <v>0.04160328808428709</v>
      </c>
      <c r="L256" s="66">
        <v>0.018890014162247504</v>
      </c>
      <c r="M256" s="66">
        <v>0.04569098614031104</v>
      </c>
      <c r="N256" s="67">
        <v>2.4187904650503875</v>
      </c>
      <c r="O256" t="s">
        <v>389</v>
      </c>
    </row>
    <row r="257" spans="1:15" ht="12.75">
      <c r="A257">
        <v>181211</v>
      </c>
      <c r="B257" s="60">
        <v>41.51</v>
      </c>
      <c r="C257" s="61" t="s">
        <v>359</v>
      </c>
      <c r="D257" s="62">
        <v>12</v>
      </c>
      <c r="E257" s="62">
        <v>10</v>
      </c>
      <c r="F257" s="63">
        <v>10.803729999999998</v>
      </c>
      <c r="G257" s="65">
        <v>0.15854643939381832</v>
      </c>
      <c r="H257" s="65">
        <v>0.15647402162808946</v>
      </c>
      <c r="I257" s="65">
        <v>0.03613458177425055</v>
      </c>
      <c r="J257" s="65">
        <v>0.1605921151379102</v>
      </c>
      <c r="K257" s="66">
        <v>0.01448333322177521</v>
      </c>
      <c r="L257" s="66">
        <v>0.003344639469354617</v>
      </c>
      <c r="M257" s="66">
        <v>0.014864506530421458</v>
      </c>
      <c r="N257" s="67">
        <v>4.4442776767475385</v>
      </c>
      <c r="O257" t="s">
        <v>389</v>
      </c>
    </row>
    <row r="258" spans="1:15" ht="12.75">
      <c r="A258">
        <v>181211</v>
      </c>
      <c r="B258" s="60">
        <v>41.6</v>
      </c>
      <c r="C258" s="61" t="s">
        <v>360</v>
      </c>
      <c r="D258" s="62">
        <v>12</v>
      </c>
      <c r="E258" s="62">
        <v>11</v>
      </c>
      <c r="F258" s="63">
        <v>10.584295454545455</v>
      </c>
      <c r="G258" s="65">
        <v>0.33326106167279446</v>
      </c>
      <c r="H258" s="65">
        <v>0.33110969412788566</v>
      </c>
      <c r="I258" s="65">
        <v>0.05346598323828305</v>
      </c>
      <c r="J258" s="65">
        <v>0.3353986298557261</v>
      </c>
      <c r="K258" s="66">
        <v>0.03128311143144532</v>
      </c>
      <c r="L258" s="66">
        <v>0.005051444705780765</v>
      </c>
      <c r="M258" s="66">
        <v>0.03168832836310217</v>
      </c>
      <c r="N258" s="67">
        <v>6.273121890622445</v>
      </c>
      <c r="O258" t="s">
        <v>389</v>
      </c>
    </row>
    <row r="259" spans="1:15" ht="12.75">
      <c r="A259">
        <v>181211</v>
      </c>
      <c r="B259" s="60">
        <v>41.99</v>
      </c>
      <c r="C259" s="61" t="s">
        <v>361</v>
      </c>
      <c r="D259" s="62">
        <v>10</v>
      </c>
      <c r="E259" s="62">
        <v>9</v>
      </c>
      <c r="F259" s="63">
        <v>10.955555555555556</v>
      </c>
      <c r="G259" s="65">
        <v>0.2140158353435425</v>
      </c>
      <c r="H259" s="65">
        <v>0.20862646045025998</v>
      </c>
      <c r="I259" s="65">
        <v>0.06749485577105528</v>
      </c>
      <c r="J259" s="65">
        <v>0.21927278799604719</v>
      </c>
      <c r="K259" s="66">
        <v>0.019042983205398985</v>
      </c>
      <c r="L259" s="66">
        <v>0.006160788052124722</v>
      </c>
      <c r="M259" s="66">
        <v>0.020014757524994164</v>
      </c>
      <c r="N259" s="67">
        <v>3.2487333366535003</v>
      </c>
      <c r="O259" t="s">
        <v>389</v>
      </c>
    </row>
    <row r="260" spans="1:15" ht="12.75">
      <c r="A260">
        <v>181211</v>
      </c>
      <c r="B260" s="60">
        <v>50</v>
      </c>
      <c r="C260" s="61" t="s">
        <v>362</v>
      </c>
      <c r="D260" s="62">
        <v>10</v>
      </c>
      <c r="E260" s="62">
        <v>8</v>
      </c>
      <c r="F260" s="63">
        <v>21.843125</v>
      </c>
      <c r="G260" s="65">
        <v>0.40862956941470435</v>
      </c>
      <c r="H260" s="65">
        <v>0.4063249930782583</v>
      </c>
      <c r="I260" s="65">
        <v>0.06128825336065631</v>
      </c>
      <c r="J260" s="65">
        <v>0.4109212211605123</v>
      </c>
      <c r="K260" s="66">
        <v>0.01860196254328345</v>
      </c>
      <c r="L260" s="66">
        <v>0.002805837230737649</v>
      </c>
      <c r="M260" s="66">
        <v>0.018812382438891516</v>
      </c>
      <c r="N260" s="67">
        <v>6.704730492846792</v>
      </c>
      <c r="O260" t="s">
        <v>389</v>
      </c>
    </row>
    <row r="261" spans="1:15" ht="12.75">
      <c r="A261">
        <v>181211</v>
      </c>
      <c r="B261" s="60">
        <v>50.52</v>
      </c>
      <c r="C261" s="61" t="s">
        <v>363</v>
      </c>
      <c r="D261" s="62">
        <v>11</v>
      </c>
      <c r="E261" s="62">
        <v>10</v>
      </c>
      <c r="F261" s="63">
        <v>21.569300000000005</v>
      </c>
      <c r="G261" s="65">
        <v>0.9357198120518876</v>
      </c>
      <c r="H261" s="65">
        <v>0.9162282284815173</v>
      </c>
      <c r="I261" s="65">
        <v>0.2686909004785982</v>
      </c>
      <c r="J261" s="65">
        <v>0.9548135769177036</v>
      </c>
      <c r="K261" s="66">
        <v>0.042478347859296176</v>
      </c>
      <c r="L261" s="66">
        <v>0.012457098769018845</v>
      </c>
      <c r="M261" s="66">
        <v>0.04426724914196119</v>
      </c>
      <c r="N261" s="67">
        <v>3.5535761546705467</v>
      </c>
      <c r="O261" t="s">
        <v>389</v>
      </c>
    </row>
    <row r="262" spans="1:15" ht="12.75">
      <c r="A262">
        <v>181211</v>
      </c>
      <c r="B262" s="60">
        <v>50.99</v>
      </c>
      <c r="C262" s="61" t="s">
        <v>364</v>
      </c>
      <c r="D262" s="62">
        <v>37</v>
      </c>
      <c r="E262" s="62">
        <v>35</v>
      </c>
      <c r="F262" s="63">
        <v>21.63797714285715</v>
      </c>
      <c r="G262" s="65">
        <v>0.6117685597007824</v>
      </c>
      <c r="H262" s="65">
        <v>0.5776401952858022</v>
      </c>
      <c r="I262" s="65">
        <v>0.2849300806463629</v>
      </c>
      <c r="J262" s="65">
        <v>0.6440911007512544</v>
      </c>
      <c r="K262" s="66">
        <v>0.026695665286645586</v>
      </c>
      <c r="L262" s="66">
        <v>0.013168055348483457</v>
      </c>
      <c r="M262" s="66">
        <v>0.029766696604718132</v>
      </c>
      <c r="N262" s="67">
        <v>2.2605233511678935</v>
      </c>
      <c r="O262" t="s">
        <v>389</v>
      </c>
    </row>
    <row r="263" spans="1:15" ht="12.75">
      <c r="A263">
        <v>181211</v>
      </c>
      <c r="B263" s="60">
        <v>121</v>
      </c>
      <c r="C263" s="61" t="s">
        <v>365</v>
      </c>
      <c r="D263" s="62">
        <v>10</v>
      </c>
      <c r="E263" s="62">
        <v>9</v>
      </c>
      <c r="F263" s="64">
        <v>1.623</v>
      </c>
      <c r="G263" s="65">
        <v>0.12372727063990333</v>
      </c>
      <c r="H263" s="65">
        <v>0.11974901414579231</v>
      </c>
      <c r="I263" s="65">
        <v>0.04401388669752107</v>
      </c>
      <c r="J263" s="65">
        <v>0.12758153710906367</v>
      </c>
      <c r="K263" s="66">
        <v>0.0737825102561875</v>
      </c>
      <c r="L263" s="66">
        <v>0.02711884577789345</v>
      </c>
      <c r="M263" s="66">
        <v>0.07860846402283651</v>
      </c>
      <c r="N263" s="67">
        <v>2.8986655503943317</v>
      </c>
      <c r="O263" t="s">
        <v>389</v>
      </c>
    </row>
    <row r="264" spans="1:15" ht="12.75">
      <c r="A264">
        <v>181211</v>
      </c>
      <c r="B264" s="60">
        <v>121.3</v>
      </c>
      <c r="C264" s="61" t="s">
        <v>366</v>
      </c>
      <c r="D264" s="62">
        <v>19</v>
      </c>
      <c r="E264" s="62">
        <v>18</v>
      </c>
      <c r="F264" s="64">
        <v>1.5753666666666666</v>
      </c>
      <c r="G264" s="65">
        <v>0.12300469622789845</v>
      </c>
      <c r="H264" s="65">
        <v>0.11879123969153099</v>
      </c>
      <c r="I264" s="65">
        <v>0.04513970905237797</v>
      </c>
      <c r="J264" s="65">
        <v>0.12707852674934542</v>
      </c>
      <c r="K264" s="66">
        <v>0.07540545461894438</v>
      </c>
      <c r="L264" s="66">
        <v>0.02865346208441081</v>
      </c>
      <c r="M264" s="66">
        <v>0.08066599950234575</v>
      </c>
      <c r="N264" s="67">
        <v>2.8152269790195046</v>
      </c>
      <c r="O264" t="s">
        <v>389</v>
      </c>
    </row>
    <row r="265" spans="1:15" ht="12.75">
      <c r="A265" s="3">
        <v>181211</v>
      </c>
      <c r="B265" s="60">
        <v>121.33</v>
      </c>
      <c r="C265" s="61" t="s">
        <v>367</v>
      </c>
      <c r="D265" s="62">
        <v>10</v>
      </c>
      <c r="E265" s="62">
        <v>9</v>
      </c>
      <c r="F265" s="64">
        <v>1.5450888888888887</v>
      </c>
      <c r="G265" s="65">
        <v>0.08162529777043197</v>
      </c>
      <c r="H265" s="65">
        <v>0.08028326802641148</v>
      </c>
      <c r="I265" s="65">
        <v>0.0208463959048614</v>
      </c>
      <c r="J265" s="65">
        <v>0.0829456168053674</v>
      </c>
      <c r="K265" s="66">
        <v>0.05196029083099882</v>
      </c>
      <c r="L265" s="66">
        <v>0.01349203664253424</v>
      </c>
      <c r="M265" s="66">
        <v>0.05368339478838374</v>
      </c>
      <c r="N265" s="67">
        <v>3.9788948259408423</v>
      </c>
      <c r="O265" s="3" t="s">
        <v>389</v>
      </c>
    </row>
    <row r="266" spans="1:15" ht="12.75">
      <c r="A266" s="3">
        <v>181211</v>
      </c>
      <c r="B266" s="60">
        <v>121.99</v>
      </c>
      <c r="C266" s="61" t="s">
        <v>368</v>
      </c>
      <c r="D266" s="62">
        <v>15</v>
      </c>
      <c r="E266" s="62">
        <v>14</v>
      </c>
      <c r="F266" s="64">
        <v>1.5430714285714284</v>
      </c>
      <c r="G266" s="65">
        <v>0.17510638163730652</v>
      </c>
      <c r="H266" s="65">
        <v>0.17360322031689385</v>
      </c>
      <c r="I266" s="65">
        <v>0.032377979730498496</v>
      </c>
      <c r="J266" s="65">
        <v>0.17659674876912246</v>
      </c>
      <c r="K266" s="66">
        <v>0.11250498006927344</v>
      </c>
      <c r="L266" s="66">
        <v>0.02098281332347262</v>
      </c>
      <c r="M266" s="66">
        <v>0.11444496055028074</v>
      </c>
      <c r="N266" s="67">
        <v>5.454223834811312</v>
      </c>
      <c r="O266" s="3" t="s">
        <v>389</v>
      </c>
    </row>
    <row r="267" spans="1:15" ht="12.75">
      <c r="A267" s="3">
        <v>181211</v>
      </c>
      <c r="B267" s="60">
        <v>145</v>
      </c>
      <c r="C267" s="61" t="s">
        <v>57</v>
      </c>
      <c r="D267" s="62">
        <v>11</v>
      </c>
      <c r="E267" s="62">
        <v>9</v>
      </c>
      <c r="F267" s="63">
        <v>10.87192222222222</v>
      </c>
      <c r="G267" s="65">
        <v>0.32129329193815576</v>
      </c>
      <c r="H267" s="65">
        <v>0.31750540940275235</v>
      </c>
      <c r="I267" s="65">
        <v>0.0695657163327518</v>
      </c>
      <c r="J267" s="65">
        <v>0.32503703464205164</v>
      </c>
      <c r="K267" s="66">
        <v>0.02920416490413912</v>
      </c>
      <c r="L267" s="66">
        <v>0.0063986583890895945</v>
      </c>
      <c r="M267" s="66">
        <v>0.029896924205148893</v>
      </c>
      <c r="N267" s="67">
        <v>4.672373861390442</v>
      </c>
      <c r="O267" s="3" t="s">
        <v>389</v>
      </c>
    </row>
    <row r="268" spans="1:15" ht="12.75">
      <c r="A268" s="3">
        <v>181211</v>
      </c>
      <c r="B268" s="60">
        <v>148.01</v>
      </c>
      <c r="C268" s="61" t="s">
        <v>369</v>
      </c>
      <c r="D268" s="62">
        <v>10</v>
      </c>
      <c r="E268" s="62">
        <v>9</v>
      </c>
      <c r="F268" s="63">
        <v>10.90111111111111</v>
      </c>
      <c r="G268" s="65">
        <v>0.17116837065053472</v>
      </c>
      <c r="H268" s="65">
        <v>0.1630567385913012</v>
      </c>
      <c r="I268" s="65">
        <v>0.07363574011458175</v>
      </c>
      <c r="J268" s="65">
        <v>0.17891261057358188</v>
      </c>
      <c r="K268" s="66">
        <v>0.014957809064536857</v>
      </c>
      <c r="L268" s="66">
        <v>0.006754883916331014</v>
      </c>
      <c r="M268" s="66">
        <v>0.01641232794987501</v>
      </c>
      <c r="N268" s="67">
        <v>2.4296980012040734</v>
      </c>
      <c r="O268" s="3" t="s">
        <v>389</v>
      </c>
    </row>
    <row r="269" spans="1:15" ht="12.75">
      <c r="A269" s="3">
        <v>181211</v>
      </c>
      <c r="B269" s="60">
        <v>148.07</v>
      </c>
      <c r="C269" s="61" t="s">
        <v>370</v>
      </c>
      <c r="D269" s="62">
        <v>17</v>
      </c>
      <c r="E269" s="62">
        <v>16</v>
      </c>
      <c r="F269" s="63">
        <v>10.720615625</v>
      </c>
      <c r="G269" s="65">
        <v>0.36713480890024097</v>
      </c>
      <c r="H269" s="65">
        <v>0.3091592645789003</v>
      </c>
      <c r="I269" s="65">
        <v>0.2800304163166923</v>
      </c>
      <c r="J269" s="65">
        <v>0.41712885891228685</v>
      </c>
      <c r="K269" s="66">
        <v>0.028837827545831845</v>
      </c>
      <c r="L269" s="66">
        <v>0.026120740273876973</v>
      </c>
      <c r="M269" s="66">
        <v>0.03890903969540339</v>
      </c>
      <c r="N269" s="67">
        <v>1.4895841116078872</v>
      </c>
      <c r="O269" s="3" t="s">
        <v>389</v>
      </c>
    </row>
    <row r="270" spans="1:15" ht="12.75">
      <c r="A270" s="3">
        <v>181211</v>
      </c>
      <c r="B270" s="60">
        <v>148.99</v>
      </c>
      <c r="C270" s="61" t="s">
        <v>371</v>
      </c>
      <c r="D270" s="62">
        <v>15</v>
      </c>
      <c r="E270" s="62">
        <v>14</v>
      </c>
      <c r="F270" s="63">
        <v>10.77549642857143</v>
      </c>
      <c r="G270" s="65">
        <v>0.8220243938136486</v>
      </c>
      <c r="H270" s="65">
        <v>0.8048714952376699</v>
      </c>
      <c r="I270" s="65">
        <v>0.23624555097851654</v>
      </c>
      <c r="J270" s="65">
        <v>0.8388266115254482</v>
      </c>
      <c r="K270" s="66">
        <v>0.07469460925285429</v>
      </c>
      <c r="L270" s="66">
        <v>0.021924331054679492</v>
      </c>
      <c r="M270" s="66">
        <v>0.07784575096710011</v>
      </c>
      <c r="N270" s="67">
        <v>3.550655697222965</v>
      </c>
      <c r="O270" s="3" t="s">
        <v>389</v>
      </c>
    </row>
    <row r="271" spans="1:15" ht="12.75">
      <c r="A271" s="3">
        <v>181211</v>
      </c>
      <c r="B271" s="60">
        <v>165</v>
      </c>
      <c r="C271" s="61" t="s">
        <v>372</v>
      </c>
      <c r="D271" s="62">
        <v>12</v>
      </c>
      <c r="E271" s="62">
        <v>12</v>
      </c>
      <c r="F271" s="65">
        <v>0.04772916666666666</v>
      </c>
      <c r="G271" s="65">
        <v>0.004000821411872439</v>
      </c>
      <c r="H271" s="65">
        <v>0.0038865833714242094</v>
      </c>
      <c r="I271" s="65">
        <v>0.0013424169744655843</v>
      </c>
      <c r="J271" s="65">
        <v>0.004111886870569825</v>
      </c>
      <c r="K271" s="66">
        <v>0.08142994405428287</v>
      </c>
      <c r="L271" s="66">
        <v>0.028125715746114385</v>
      </c>
      <c r="M271" s="66">
        <v>0.08615040147854719</v>
      </c>
      <c r="N271" s="67">
        <v>3.063047435173237</v>
      </c>
      <c r="O271" s="3" t="s">
        <v>389</v>
      </c>
    </row>
    <row r="272" spans="1:15" ht="12.75">
      <c r="A272" s="3">
        <v>181211</v>
      </c>
      <c r="B272" s="60">
        <v>165.3</v>
      </c>
      <c r="C272" s="61" t="s">
        <v>373</v>
      </c>
      <c r="D272" s="62">
        <v>13</v>
      </c>
      <c r="E272" s="62">
        <v>11</v>
      </c>
      <c r="F272" s="65">
        <v>0.048095454545454545</v>
      </c>
      <c r="G272" s="65">
        <v>0.0017467762514779255</v>
      </c>
      <c r="H272" s="65">
        <v>0.0016110696616054383</v>
      </c>
      <c r="I272" s="65">
        <v>0.0009546536735191649</v>
      </c>
      <c r="J272" s="65">
        <v>0.0018726743152265152</v>
      </c>
      <c r="K272" s="66">
        <v>0.03349733726048544</v>
      </c>
      <c r="L272" s="66">
        <v>0.019849145465855426</v>
      </c>
      <c r="M272" s="66">
        <v>0.038936617460526735</v>
      </c>
      <c r="N272" s="67">
        <v>1.9616268885482069</v>
      </c>
      <c r="O272" s="3" t="s">
        <v>389</v>
      </c>
    </row>
    <row r="273" spans="1:15" ht="12.75">
      <c r="A273" s="3">
        <v>181211</v>
      </c>
      <c r="B273" s="60">
        <v>165.99</v>
      </c>
      <c r="C273" s="61" t="s">
        <v>374</v>
      </c>
      <c r="D273" s="62">
        <v>21</v>
      </c>
      <c r="E273" s="62">
        <v>17</v>
      </c>
      <c r="F273" s="65">
        <v>0.04773235294117646</v>
      </c>
      <c r="G273" s="65">
        <v>0.005069638213684194</v>
      </c>
      <c r="H273" s="65">
        <v>0.005040970013447006</v>
      </c>
      <c r="I273" s="65">
        <v>0.0007613841884048691</v>
      </c>
      <c r="J273" s="65">
        <v>0.005098145207702979</v>
      </c>
      <c r="K273" s="66">
        <v>0.10560908278834077</v>
      </c>
      <c r="L273" s="66">
        <v>0.01595111368893065</v>
      </c>
      <c r="M273" s="66">
        <v>0.1068069117394179</v>
      </c>
      <c r="N273" s="67">
        <v>6.695890570545996</v>
      </c>
      <c r="O273" s="3" t="s">
        <v>389</v>
      </c>
    </row>
    <row r="274" spans="1:15" ht="12.75">
      <c r="A274" s="3">
        <v>181211</v>
      </c>
      <c r="B274" s="60">
        <v>221</v>
      </c>
      <c r="C274" s="61" t="s">
        <v>375</v>
      </c>
      <c r="D274" s="62">
        <v>11</v>
      </c>
      <c r="E274" s="62">
        <v>9</v>
      </c>
      <c r="F274" s="65">
        <v>0.03726666666666666</v>
      </c>
      <c r="G274" s="65">
        <v>0.006477991586904096</v>
      </c>
      <c r="H274" s="65">
        <v>0.006242011561454653</v>
      </c>
      <c r="I274" s="65">
        <v>0.00245017006212494</v>
      </c>
      <c r="J274" s="65">
        <v>0.006705672350082942</v>
      </c>
      <c r="K274" s="66">
        <v>0.16749583796389947</v>
      </c>
      <c r="L274" s="66">
        <v>0.06574696052213615</v>
      </c>
      <c r="M274" s="66">
        <v>0.17993754069990006</v>
      </c>
      <c r="N274" s="67">
        <v>2.736819151347954</v>
      </c>
      <c r="O274" s="3" t="s">
        <v>389</v>
      </c>
    </row>
    <row r="275" spans="1:15" ht="12.75">
      <c r="A275" s="3">
        <v>181211</v>
      </c>
      <c r="B275" s="60">
        <v>221.3</v>
      </c>
      <c r="C275" s="61" t="s">
        <v>376</v>
      </c>
      <c r="D275" s="62">
        <v>18</v>
      </c>
      <c r="E275" s="62">
        <v>16</v>
      </c>
      <c r="F275" s="65">
        <v>0.036259374999999996</v>
      </c>
      <c r="G275" s="65">
        <v>0.003472089608578673</v>
      </c>
      <c r="H275" s="65">
        <v>0.002933949982532123</v>
      </c>
      <c r="I275" s="65">
        <v>0.0026257736955038603</v>
      </c>
      <c r="J275" s="65">
        <v>0.003937353171865618</v>
      </c>
      <c r="K275" s="66">
        <v>0.08091562478757902</v>
      </c>
      <c r="L275" s="66">
        <v>0.07241640804630142</v>
      </c>
      <c r="M275" s="66">
        <v>0.1085885559766438</v>
      </c>
      <c r="N275" s="67">
        <v>1.499502100507591</v>
      </c>
      <c r="O275" s="3" t="s">
        <v>389</v>
      </c>
    </row>
    <row r="276" spans="1:15" ht="12.75">
      <c r="A276" s="3">
        <v>181211</v>
      </c>
      <c r="B276" s="60">
        <v>221.99</v>
      </c>
      <c r="C276" s="61" t="s">
        <v>377</v>
      </c>
      <c r="D276" s="62">
        <v>13</v>
      </c>
      <c r="E276" s="62">
        <v>12</v>
      </c>
      <c r="F276" s="65">
        <v>0.03440416666666666</v>
      </c>
      <c r="G276" s="65">
        <v>0.003907536909226795</v>
      </c>
      <c r="H276" s="65">
        <v>0.003838170531686082</v>
      </c>
      <c r="I276" s="65">
        <v>0.001036621113682976</v>
      </c>
      <c r="J276" s="65">
        <v>0.0039756931928453376</v>
      </c>
      <c r="K276" s="66">
        <v>0.11156121201461304</v>
      </c>
      <c r="L276" s="66">
        <v>0.030130685150044117</v>
      </c>
      <c r="M276" s="66">
        <v>0.11555847962733211</v>
      </c>
      <c r="N276" s="67">
        <v>3.835242346859242</v>
      </c>
      <c r="O276" s="3" t="s">
        <v>389</v>
      </c>
    </row>
    <row r="277" spans="1:15" ht="12.75">
      <c r="A277" s="3">
        <v>181211</v>
      </c>
      <c r="B277" s="60">
        <v>241</v>
      </c>
      <c r="C277" s="61" t="s">
        <v>378</v>
      </c>
      <c r="D277" s="62">
        <v>10</v>
      </c>
      <c r="E277" s="62">
        <v>9</v>
      </c>
      <c r="F277" s="65">
        <v>0.1389</v>
      </c>
      <c r="G277" s="65">
        <v>0.05044442486539023</v>
      </c>
      <c r="H277" s="65">
        <v>0.05030829399258579</v>
      </c>
      <c r="I277" s="65">
        <v>0.005237471824373961</v>
      </c>
      <c r="J277" s="65">
        <v>0.05058018935863679</v>
      </c>
      <c r="K277" s="66">
        <v>0.3621907414872987</v>
      </c>
      <c r="L277" s="66">
        <v>0.03770678059304508</v>
      </c>
      <c r="M277" s="66">
        <v>0.364148231523663</v>
      </c>
      <c r="N277" s="67">
        <v>9.657367343390469</v>
      </c>
      <c r="O277" s="3" t="s">
        <v>389</v>
      </c>
    </row>
    <row r="278" spans="1:15" ht="12.75">
      <c r="A278" s="3">
        <v>181211</v>
      </c>
      <c r="B278" s="60">
        <v>241.3</v>
      </c>
      <c r="C278" s="61" t="s">
        <v>379</v>
      </c>
      <c r="D278" s="62">
        <v>19</v>
      </c>
      <c r="E278" s="62">
        <v>17</v>
      </c>
      <c r="F278" s="65">
        <v>0.13824411764705882</v>
      </c>
      <c r="G278" s="65">
        <v>0.010929316686568017</v>
      </c>
      <c r="H278" s="65">
        <v>0.010351433191478625</v>
      </c>
      <c r="I278" s="65">
        <v>0.004959393938304772</v>
      </c>
      <c r="J278" s="65">
        <v>0.01147814259159292</v>
      </c>
      <c r="K278" s="66">
        <v>0.07487792875141443</v>
      </c>
      <c r="L278" s="66">
        <v>0.03587417694665495</v>
      </c>
      <c r="M278" s="66">
        <v>0.08302807227499506</v>
      </c>
      <c r="N278" s="67">
        <v>2.314424450725606</v>
      </c>
      <c r="O278" s="3" t="s">
        <v>389</v>
      </c>
    </row>
    <row r="279" spans="1:15" ht="12.75">
      <c r="A279" s="3">
        <v>181211</v>
      </c>
      <c r="B279" s="60">
        <v>241.33</v>
      </c>
      <c r="C279" s="61" t="s">
        <v>380</v>
      </c>
      <c r="D279" s="62">
        <v>9</v>
      </c>
      <c r="E279" s="62">
        <v>8</v>
      </c>
      <c r="F279" s="65">
        <v>0.13208750000000002</v>
      </c>
      <c r="G279" s="65">
        <v>0.007972934125617026</v>
      </c>
      <c r="H279" s="65">
        <v>0.007873265115022086</v>
      </c>
      <c r="I279" s="65">
        <v>0.0017772872587176222</v>
      </c>
      <c r="J279" s="65">
        <v>0.008071372471359734</v>
      </c>
      <c r="K279" s="66">
        <v>0.059606435999031586</v>
      </c>
      <c r="L279" s="66">
        <v>0.013455378129782317</v>
      </c>
      <c r="M279" s="66">
        <v>0.061106255106347936</v>
      </c>
      <c r="N279" s="67">
        <v>4.541400064491277</v>
      </c>
      <c r="O279" s="3" t="s">
        <v>389</v>
      </c>
    </row>
    <row r="280" spans="1:15" ht="12.75">
      <c r="A280" s="3">
        <v>181211</v>
      </c>
      <c r="B280" s="60">
        <v>241.99</v>
      </c>
      <c r="C280" s="61" t="s">
        <v>381</v>
      </c>
      <c r="D280" s="62">
        <v>13</v>
      </c>
      <c r="E280" s="62">
        <v>13</v>
      </c>
      <c r="F280" s="65">
        <v>0.12323076923076924</v>
      </c>
      <c r="G280" s="65">
        <v>0.01855833750705166</v>
      </c>
      <c r="H280" s="65">
        <v>0.018404262849286913</v>
      </c>
      <c r="I280" s="65">
        <v>0.003374907406137241</v>
      </c>
      <c r="J280" s="65">
        <v>0.018711143498611797</v>
      </c>
      <c r="K280" s="66">
        <v>0.14934795071206608</v>
      </c>
      <c r="L280" s="66">
        <v>0.02738688906353566</v>
      </c>
      <c r="M280" s="66">
        <v>0.15183824312231795</v>
      </c>
      <c r="N280" s="67">
        <v>5.544194624298652</v>
      </c>
      <c r="O280" s="3" t="s">
        <v>389</v>
      </c>
    </row>
    <row r="281" spans="1:15" ht="12.75">
      <c r="A281" s="3">
        <v>181211</v>
      </c>
      <c r="B281" s="60">
        <v>261.3</v>
      </c>
      <c r="C281" s="61" t="s">
        <v>382</v>
      </c>
      <c r="D281" s="62">
        <v>9</v>
      </c>
      <c r="E281" s="62">
        <v>8</v>
      </c>
      <c r="F281" s="65">
        <v>0.2713125</v>
      </c>
      <c r="G281" s="65">
        <v>0.01793272646786941</v>
      </c>
      <c r="H281" s="65">
        <v>0.016399471899162608</v>
      </c>
      <c r="I281" s="65">
        <v>0.010260604270704528</v>
      </c>
      <c r="J281" s="65">
        <v>0.019344835966516337</v>
      </c>
      <c r="K281" s="66">
        <v>0.06044495516853299</v>
      </c>
      <c r="L281" s="66">
        <v>0.037818398601997795</v>
      </c>
      <c r="M281" s="66">
        <v>0.07130093883074438</v>
      </c>
      <c r="N281" s="67">
        <v>1.8853505559851451</v>
      </c>
      <c r="O281" s="3" t="s">
        <v>389</v>
      </c>
    </row>
    <row r="282" spans="1:15" ht="12.75">
      <c r="A282" s="3">
        <v>181211</v>
      </c>
      <c r="B282" s="60">
        <v>261.35</v>
      </c>
      <c r="C282" s="61" t="s">
        <v>383</v>
      </c>
      <c r="D282" s="62">
        <v>9</v>
      </c>
      <c r="E282" s="62">
        <v>8</v>
      </c>
      <c r="F282" s="65">
        <v>0.26144375000000003</v>
      </c>
      <c r="G282" s="65">
        <v>0.013513814030200997</v>
      </c>
      <c r="H282" s="65">
        <v>0.013350036784325362</v>
      </c>
      <c r="I282" s="65">
        <v>0.0029663740492392393</v>
      </c>
      <c r="J282" s="65">
        <v>0.013675630045553305</v>
      </c>
      <c r="K282" s="66">
        <v>0.05106274976672941</v>
      </c>
      <c r="L282" s="66">
        <v>0.011346127223309943</v>
      </c>
      <c r="M282" s="66">
        <v>0.05230811616477083</v>
      </c>
      <c r="N282" s="67">
        <v>4.610217665928063</v>
      </c>
      <c r="O282" s="3" t="s">
        <v>389</v>
      </c>
    </row>
    <row r="283" spans="1:15" ht="12.75">
      <c r="A283" s="3">
        <v>181211</v>
      </c>
      <c r="B283" s="60">
        <v>261.99</v>
      </c>
      <c r="C283" s="61" t="s">
        <v>384</v>
      </c>
      <c r="D283" s="62">
        <v>14</v>
      </c>
      <c r="E283" s="62">
        <v>13</v>
      </c>
      <c r="F283" s="65">
        <v>0.2462423076923077</v>
      </c>
      <c r="G283" s="65">
        <v>0.029435564134180074</v>
      </c>
      <c r="H283" s="65">
        <v>0.029050406016845776</v>
      </c>
      <c r="I283" s="65">
        <v>0.0067121302361986615</v>
      </c>
      <c r="J283" s="65">
        <v>0.029815747216048124</v>
      </c>
      <c r="K283" s="66">
        <v>0.11797487722193432</v>
      </c>
      <c r="L283" s="66">
        <v>0.027258233157016257</v>
      </c>
      <c r="M283" s="66">
        <v>0.12108295887684913</v>
      </c>
      <c r="N283" s="67">
        <v>4.4420692338851175</v>
      </c>
      <c r="O283" s="3" t="s">
        <v>389</v>
      </c>
    </row>
    <row r="284" spans="1:15" ht="12.75">
      <c r="A284" s="3">
        <v>181211</v>
      </c>
      <c r="B284" s="60">
        <v>321</v>
      </c>
      <c r="C284" s="61" t="s">
        <v>385</v>
      </c>
      <c r="D284" s="62">
        <v>12</v>
      </c>
      <c r="E284" s="62">
        <v>10</v>
      </c>
      <c r="F284" s="65">
        <v>0.04194</v>
      </c>
      <c r="G284" s="65">
        <v>0.0024061033505095608</v>
      </c>
      <c r="H284" s="65">
        <v>0.0022403868713536165</v>
      </c>
      <c r="I284" s="65">
        <v>0.0012409673645990857</v>
      </c>
      <c r="J284" s="65">
        <v>0.0025611195468649346</v>
      </c>
      <c r="K284" s="66">
        <v>0.05341885720919448</v>
      </c>
      <c r="L284" s="66">
        <v>0.029589112174513252</v>
      </c>
      <c r="M284" s="66">
        <v>0.061066274364924525</v>
      </c>
      <c r="N284" s="67">
        <v>2.0638089444780405</v>
      </c>
      <c r="O284" s="3" t="s">
        <v>389</v>
      </c>
    </row>
    <row r="285" spans="1:15" ht="12.75">
      <c r="A285" s="3">
        <v>181211</v>
      </c>
      <c r="B285" s="60">
        <v>321.3</v>
      </c>
      <c r="C285" s="61" t="s">
        <v>386</v>
      </c>
      <c r="D285" s="62">
        <v>23</v>
      </c>
      <c r="E285" s="62">
        <v>20</v>
      </c>
      <c r="F285" s="65">
        <v>0.043137499999999995</v>
      </c>
      <c r="G285" s="65">
        <v>0.00339658787763931</v>
      </c>
      <c r="H285" s="65">
        <v>0.0032755815072329766</v>
      </c>
      <c r="I285" s="65">
        <v>0.001270728137722621</v>
      </c>
      <c r="J285" s="65">
        <v>0.003513429124164405</v>
      </c>
      <c r="K285" s="66">
        <v>0.07593350350004004</v>
      </c>
      <c r="L285" s="66">
        <v>0.029457621274358064</v>
      </c>
      <c r="M285" s="66">
        <v>0.08144721238283177</v>
      </c>
      <c r="N285" s="67">
        <v>2.7648944096422685</v>
      </c>
      <c r="O285" s="3" t="s">
        <v>389</v>
      </c>
    </row>
    <row r="286" spans="1:15" ht="12.75">
      <c r="A286" s="3">
        <v>181211</v>
      </c>
      <c r="B286" s="60">
        <v>321.33</v>
      </c>
      <c r="C286" s="61" t="s">
        <v>387</v>
      </c>
      <c r="D286" s="62">
        <v>9</v>
      </c>
      <c r="E286" s="62">
        <v>9</v>
      </c>
      <c r="F286" s="65">
        <v>0.04191111111111111</v>
      </c>
      <c r="G286" s="65">
        <v>0.0027619940461758984</v>
      </c>
      <c r="H286" s="65">
        <v>0.002745248420250676</v>
      </c>
      <c r="I286" s="65">
        <v>0.00042946995755750413</v>
      </c>
      <c r="J286" s="65">
        <v>0.002778638755458017</v>
      </c>
      <c r="K286" s="66">
        <v>0.0655016855309016</v>
      </c>
      <c r="L286" s="66">
        <v>0.010247162295910757</v>
      </c>
      <c r="M286" s="66">
        <v>0.0662983796371213</v>
      </c>
      <c r="N286" s="67">
        <v>6.469925792390192</v>
      </c>
      <c r="O286" s="3" t="s">
        <v>389</v>
      </c>
    </row>
    <row r="287" spans="1:15" ht="13.5" thickBot="1">
      <c r="A287" s="3">
        <v>181211</v>
      </c>
      <c r="B287" s="68">
        <v>321.99</v>
      </c>
      <c r="C287" s="69" t="s">
        <v>388</v>
      </c>
      <c r="D287" s="70">
        <v>14</v>
      </c>
      <c r="E287" s="70">
        <v>12</v>
      </c>
      <c r="F287" s="72">
        <v>0.041895833333333334</v>
      </c>
      <c r="G287" s="72">
        <v>0.0032159728015961307</v>
      </c>
      <c r="H287" s="72">
        <v>0.0029394199077266165</v>
      </c>
      <c r="I287" s="72">
        <v>0.001845151303642423</v>
      </c>
      <c r="J287" s="72">
        <v>0.0034705579850036914</v>
      </c>
      <c r="K287" s="73">
        <v>0.07016019670356917</v>
      </c>
      <c r="L287" s="73">
        <v>0.044041403567795276</v>
      </c>
      <c r="M287" s="73">
        <v>0.08283778382902894</v>
      </c>
      <c r="N287" s="74">
        <v>1.88090699020326</v>
      </c>
      <c r="O287" s="3" t="s">
        <v>389</v>
      </c>
    </row>
    <row r="288" spans="1:1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</sheetData>
  <printOptions/>
  <pageMargins left="0.05" right="0.08" top="0.14" bottom="0.09" header="0.5" footer="0.5"/>
  <pageSetup fitToHeight="10" fitToWidth="1" horizontalDpi="300" verticalDpi="300" orientation="landscape" paperSize="154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235"/>
  <sheetViews>
    <sheetView workbookViewId="0" topLeftCell="A1">
      <pane ySplit="10" topLeftCell="BM11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4" width="8.7109375" style="0" customWidth="1"/>
    <col min="15" max="15" width="22.0039062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20:21" ht="12.75">
      <c r="T1" s="20" t="s">
        <v>185</v>
      </c>
      <c r="U1" s="20" t="s">
        <v>186</v>
      </c>
    </row>
    <row r="2" spans="19:21" ht="18">
      <c r="S2" s="1" t="s">
        <v>184</v>
      </c>
      <c r="T2" s="2">
        <v>1</v>
      </c>
      <c r="U2" s="2">
        <v>353.99</v>
      </c>
    </row>
    <row r="7" ht="12.75">
      <c r="A7">
        <v>224</v>
      </c>
    </row>
    <row r="9" spans="1:13" ht="18">
      <c r="A9" s="45" t="s">
        <v>188</v>
      </c>
      <c r="H9" s="46" t="s">
        <v>14</v>
      </c>
      <c r="I9" s="47"/>
      <c r="J9" s="47"/>
      <c r="K9" s="47"/>
      <c r="L9" s="47"/>
      <c r="M9" s="48"/>
    </row>
    <row r="10" spans="1:20" ht="76.5" customHeigh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7" t="s">
        <v>7</v>
      </c>
      <c r="I10" s="7" t="s">
        <v>8</v>
      </c>
      <c r="J10" s="7" t="s">
        <v>9</v>
      </c>
      <c r="K10" s="9" t="s">
        <v>10</v>
      </c>
      <c r="L10" s="9" t="s">
        <v>11</v>
      </c>
      <c r="M10" s="9" t="s">
        <v>12</v>
      </c>
      <c r="N10" s="10" t="s">
        <v>13</v>
      </c>
      <c r="O10" s="11" t="s">
        <v>2</v>
      </c>
      <c r="P10" s="11"/>
      <c r="Q10" s="4"/>
      <c r="R10" s="4" t="s">
        <v>1</v>
      </c>
      <c r="S10" s="5" t="s">
        <v>15</v>
      </c>
      <c r="T10" s="6" t="s">
        <v>16</v>
      </c>
    </row>
    <row r="11" spans="1:20" ht="12.75">
      <c r="A11" s="3">
        <v>170211</v>
      </c>
      <c r="B11" s="19">
        <v>1.1</v>
      </c>
      <c r="C11" s="13" t="s">
        <v>28</v>
      </c>
      <c r="D11" s="14">
        <v>10</v>
      </c>
      <c r="E11" s="14">
        <v>9</v>
      </c>
      <c r="F11" s="17">
        <v>13.352966666666667</v>
      </c>
      <c r="G11" s="15">
        <v>0.29823893106024885</v>
      </c>
      <c r="H11" s="15">
        <v>0.2886012031235875</v>
      </c>
      <c r="I11" s="15">
        <v>0.1063560581777602</v>
      </c>
      <c r="J11" s="15">
        <v>0.30757481294067845</v>
      </c>
      <c r="K11" s="16">
        <v>0.021613264701995375</v>
      </c>
      <c r="L11" s="16">
        <v>0.007964975936265863</v>
      </c>
      <c r="M11" s="16">
        <v>0.023034193121179946</v>
      </c>
      <c r="N11" s="18">
        <v>2.89193505485703</v>
      </c>
      <c r="O11" s="3" t="s">
        <v>40</v>
      </c>
      <c r="P11" s="3"/>
      <c r="Q11" s="3"/>
      <c r="R11" s="3">
        <v>170111</v>
      </c>
      <c r="S11" s="19">
        <v>1.1</v>
      </c>
      <c r="T11" s="13" t="s">
        <v>61</v>
      </c>
    </row>
    <row r="12" spans="1:20" ht="12.75">
      <c r="A12" s="3">
        <v>170411</v>
      </c>
      <c r="B12" s="19">
        <v>1.1</v>
      </c>
      <c r="C12" s="13" t="s">
        <v>28</v>
      </c>
      <c r="D12" s="14">
        <v>9</v>
      </c>
      <c r="E12" s="14">
        <v>8</v>
      </c>
      <c r="F12" s="18">
        <v>6.008475000000001</v>
      </c>
      <c r="G12" s="15">
        <v>0.4366581263250495</v>
      </c>
      <c r="H12" s="15">
        <v>0.4354000336308013</v>
      </c>
      <c r="I12" s="15">
        <v>0.04684292902882996</v>
      </c>
      <c r="J12" s="15">
        <v>0.43791260462071985</v>
      </c>
      <c r="K12" s="16">
        <v>0.07246431642485011</v>
      </c>
      <c r="L12" s="16">
        <v>0.007796142786452461</v>
      </c>
      <c r="M12" s="16">
        <v>0.0728824875897328</v>
      </c>
      <c r="N12" s="18">
        <v>9.34853165034155</v>
      </c>
      <c r="O12" s="3" t="s">
        <v>78</v>
      </c>
      <c r="P12" s="3"/>
      <c r="Q12" s="3"/>
      <c r="R12" s="3">
        <v>170211</v>
      </c>
      <c r="S12" s="19">
        <v>1.99</v>
      </c>
      <c r="T12" s="13" t="s">
        <v>169</v>
      </c>
    </row>
    <row r="13" spans="1:20" ht="12.75">
      <c r="A13" s="3">
        <v>170511</v>
      </c>
      <c r="B13" s="19">
        <v>1.1</v>
      </c>
      <c r="C13" s="13" t="s">
        <v>28</v>
      </c>
      <c r="D13" s="14">
        <v>11</v>
      </c>
      <c r="E13" s="14">
        <v>11</v>
      </c>
      <c r="F13" s="17">
        <v>15.344372727272725</v>
      </c>
      <c r="G13" s="15">
        <v>0.28943570647356115</v>
      </c>
      <c r="H13" s="15">
        <v>0.2752212845231198</v>
      </c>
      <c r="I13" s="15">
        <v>0.1266986403026704</v>
      </c>
      <c r="J13" s="15">
        <v>0.3029839944767735</v>
      </c>
      <c r="K13" s="16">
        <v>0.01793630078041235</v>
      </c>
      <c r="L13" s="16">
        <v>0.008257010081453459</v>
      </c>
      <c r="M13" s="16">
        <v>0.019745609668243843</v>
      </c>
      <c r="N13" s="18">
        <v>2.391375264588278</v>
      </c>
      <c r="O13" s="3" t="s">
        <v>93</v>
      </c>
      <c r="P13" s="3"/>
      <c r="Q13" s="3"/>
      <c r="R13" s="3">
        <v>170311</v>
      </c>
      <c r="S13" s="19">
        <v>2.99</v>
      </c>
      <c r="T13" s="13" t="s">
        <v>62</v>
      </c>
    </row>
    <row r="14" spans="1:20" ht="12.75">
      <c r="A14" s="3">
        <v>170611</v>
      </c>
      <c r="B14" s="19">
        <v>1.1</v>
      </c>
      <c r="C14" s="13" t="s">
        <v>28</v>
      </c>
      <c r="D14" s="14">
        <v>12</v>
      </c>
      <c r="E14" s="14">
        <v>10</v>
      </c>
      <c r="F14" s="15">
        <v>0.545</v>
      </c>
      <c r="G14" s="15">
        <v>0.06333333333333316</v>
      </c>
      <c r="H14" s="15">
        <v>0.061612588901222766</v>
      </c>
      <c r="I14" s="15">
        <v>0.020736441353327723</v>
      </c>
      <c r="J14" s="15">
        <v>0.06500854644668713</v>
      </c>
      <c r="K14" s="16">
        <v>0.11305062183710599</v>
      </c>
      <c r="L14" s="16">
        <v>0.03804851624463802</v>
      </c>
      <c r="M14" s="16">
        <v>0.11928173659942592</v>
      </c>
      <c r="N14" s="18">
        <v>3.1349904903646717</v>
      </c>
      <c r="O14" s="3" t="s">
        <v>102</v>
      </c>
      <c r="P14" s="3"/>
      <c r="Q14" s="3"/>
      <c r="R14" s="3">
        <v>170411</v>
      </c>
      <c r="S14" s="19">
        <v>5.99</v>
      </c>
      <c r="T14" s="13" t="s">
        <v>170</v>
      </c>
    </row>
    <row r="15" spans="1:20" ht="12.75">
      <c r="A15" s="3">
        <v>170811</v>
      </c>
      <c r="B15" s="19">
        <v>1.1</v>
      </c>
      <c r="C15" s="13" t="s">
        <v>28</v>
      </c>
      <c r="D15" s="14">
        <v>8</v>
      </c>
      <c r="E15" s="14">
        <v>8</v>
      </c>
      <c r="F15" s="18">
        <v>2.97675625</v>
      </c>
      <c r="G15" s="15">
        <v>0.3692758119786612</v>
      </c>
      <c r="H15" s="15">
        <v>0.36630815749857326</v>
      </c>
      <c r="I15" s="15">
        <v>0.06607509458941396</v>
      </c>
      <c r="J15" s="15">
        <v>0.3722198065323762</v>
      </c>
      <c r="K15" s="16">
        <v>0.12305614794579611</v>
      </c>
      <c r="L15" s="16">
        <v>0.02219701213003717</v>
      </c>
      <c r="M15" s="16">
        <v>0.12504208449461596</v>
      </c>
      <c r="N15" s="18">
        <v>5.633284505233388</v>
      </c>
      <c r="O15" s="3" t="s">
        <v>128</v>
      </c>
      <c r="P15" s="3"/>
      <c r="Q15" s="3"/>
      <c r="R15" s="3">
        <v>170511</v>
      </c>
      <c r="S15" s="19">
        <v>10.11</v>
      </c>
      <c r="T15" s="13" t="s">
        <v>168</v>
      </c>
    </row>
    <row r="16" spans="1:20" ht="12.75">
      <c r="A16" s="3">
        <v>170911</v>
      </c>
      <c r="B16" s="19">
        <v>1.1</v>
      </c>
      <c r="C16" s="13" t="s">
        <v>28</v>
      </c>
      <c r="D16" s="14">
        <v>11</v>
      </c>
      <c r="E16" s="14">
        <v>10</v>
      </c>
      <c r="F16" s="17">
        <v>12.177864999999999</v>
      </c>
      <c r="G16" s="15">
        <v>0.23859286341440286</v>
      </c>
      <c r="H16" s="15">
        <v>0.23417281486601682</v>
      </c>
      <c r="I16" s="15">
        <v>0.06464746321395759</v>
      </c>
      <c r="J16" s="15">
        <v>0.24293250445807738</v>
      </c>
      <c r="K16" s="16">
        <v>0.019229381740232532</v>
      </c>
      <c r="L16" s="16">
        <v>0.005308604029849041</v>
      </c>
      <c r="M16" s="16">
        <v>0.0199486941642133</v>
      </c>
      <c r="N16" s="18">
        <v>3.7578041330727343</v>
      </c>
      <c r="O16" s="3" t="s">
        <v>137</v>
      </c>
      <c r="P16" s="3"/>
      <c r="Q16" s="3"/>
      <c r="R16" s="3">
        <v>170611</v>
      </c>
      <c r="S16" s="19">
        <v>10.6</v>
      </c>
      <c r="T16" s="13" t="s">
        <v>23</v>
      </c>
    </row>
    <row r="17" spans="1:20" ht="12.75">
      <c r="A17" s="3">
        <v>171111</v>
      </c>
      <c r="B17" s="19">
        <v>1.1</v>
      </c>
      <c r="C17" s="13" t="s">
        <v>28</v>
      </c>
      <c r="D17" s="14">
        <v>15</v>
      </c>
      <c r="E17" s="14">
        <v>14</v>
      </c>
      <c r="F17" s="17">
        <v>12.156189285714285</v>
      </c>
      <c r="G17" s="15">
        <v>0.27480006590709355</v>
      </c>
      <c r="H17" s="15">
        <v>0.2714139096098168</v>
      </c>
      <c r="I17" s="15">
        <v>0.06082048820680648</v>
      </c>
      <c r="J17" s="15">
        <v>0.27814500196012887</v>
      </c>
      <c r="K17" s="16">
        <v>0.02232721975864403</v>
      </c>
      <c r="L17" s="16">
        <v>0.00500325281034259</v>
      </c>
      <c r="M17" s="16">
        <v>0.022880937061995194</v>
      </c>
      <c r="N17" s="18">
        <v>4.573212253975321</v>
      </c>
      <c r="O17" s="3" t="s">
        <v>156</v>
      </c>
      <c r="P17" s="3"/>
      <c r="Q17" s="3"/>
      <c r="R17" s="3">
        <v>170711</v>
      </c>
      <c r="S17" s="19">
        <v>10.99</v>
      </c>
      <c r="T17" s="13" t="s">
        <v>31</v>
      </c>
    </row>
    <row r="18" spans="1:20" ht="12.75">
      <c r="A18" s="3">
        <v>171211</v>
      </c>
      <c r="B18" s="19">
        <v>1.1</v>
      </c>
      <c r="C18" s="13" t="s">
        <v>28</v>
      </c>
      <c r="D18" s="14">
        <v>12</v>
      </c>
      <c r="E18" s="14">
        <v>12</v>
      </c>
      <c r="F18" s="18">
        <v>4.269870833333334</v>
      </c>
      <c r="G18" s="15">
        <v>0.10682151736407587</v>
      </c>
      <c r="H18" s="15">
        <v>0.10355351932035478</v>
      </c>
      <c r="I18" s="15">
        <v>0.03708113289351698</v>
      </c>
      <c r="J18" s="15">
        <v>0.10999246237946379</v>
      </c>
      <c r="K18" s="16">
        <v>0.02425214329949983</v>
      </c>
      <c r="L18" s="16">
        <v>0.008684368764515782</v>
      </c>
      <c r="M18" s="16">
        <v>0.025760138110219283</v>
      </c>
      <c r="N18" s="18">
        <v>2.9662648844985573</v>
      </c>
      <c r="O18" s="3" t="s">
        <v>183</v>
      </c>
      <c r="P18" s="3"/>
      <c r="Q18" s="3"/>
      <c r="R18" s="3">
        <v>170811</v>
      </c>
      <c r="S18" s="19">
        <v>20.1</v>
      </c>
      <c r="T18" s="13" t="s">
        <v>164</v>
      </c>
    </row>
    <row r="19" spans="1:20" ht="12.75">
      <c r="A19" s="3">
        <v>170111</v>
      </c>
      <c r="B19" s="19">
        <v>1.99</v>
      </c>
      <c r="C19" s="13" t="s">
        <v>18</v>
      </c>
      <c r="D19" s="14">
        <v>18</v>
      </c>
      <c r="E19" s="14">
        <v>16</v>
      </c>
      <c r="F19" s="17">
        <v>18.274490625000002</v>
      </c>
      <c r="G19" s="15">
        <v>0.22552690469093165</v>
      </c>
      <c r="H19" s="15">
        <v>0.20897231475298964</v>
      </c>
      <c r="I19" s="15">
        <v>0.11994128902300494</v>
      </c>
      <c r="J19" s="15">
        <v>0.24094675998179052</v>
      </c>
      <c r="K19" s="16">
        <v>0.011435192314860464</v>
      </c>
      <c r="L19" s="16">
        <v>0.0065633177681528355</v>
      </c>
      <c r="M19" s="16">
        <v>0.01318486872909983</v>
      </c>
      <c r="N19" s="18">
        <v>2.008872523752655</v>
      </c>
      <c r="O19" s="3" t="s">
        <v>27</v>
      </c>
      <c r="P19" s="3"/>
      <c r="Q19" s="3"/>
      <c r="R19" s="3">
        <v>170911</v>
      </c>
      <c r="S19" s="19">
        <v>20.2</v>
      </c>
      <c r="T19" s="13" t="s">
        <v>150</v>
      </c>
    </row>
    <row r="20" spans="1:20" ht="12.75">
      <c r="A20" s="3">
        <v>170211</v>
      </c>
      <c r="B20" s="19">
        <v>1.99</v>
      </c>
      <c r="C20" s="13" t="s">
        <v>18</v>
      </c>
      <c r="D20" s="14">
        <v>14</v>
      </c>
      <c r="E20" s="14">
        <v>14</v>
      </c>
      <c r="F20" s="17">
        <v>13.474528571428573</v>
      </c>
      <c r="G20" s="15">
        <v>0.1589759811493504</v>
      </c>
      <c r="H20" s="15">
        <v>0.15163623086510375</v>
      </c>
      <c r="I20" s="15">
        <v>0.06752504826253101</v>
      </c>
      <c r="J20" s="15">
        <v>0.16599150175184327</v>
      </c>
      <c r="K20" s="16">
        <v>0.011253546278912764</v>
      </c>
      <c r="L20" s="16">
        <v>0.005011310629873264</v>
      </c>
      <c r="M20" s="16">
        <v>0.012318909776466103</v>
      </c>
      <c r="N20" s="18">
        <v>2.4582211493797677</v>
      </c>
      <c r="O20" s="3" t="s">
        <v>40</v>
      </c>
      <c r="P20" s="3"/>
      <c r="Q20" s="3"/>
      <c r="R20" s="3">
        <v>171011</v>
      </c>
      <c r="S20" s="19">
        <v>20.5</v>
      </c>
      <c r="T20" s="13" t="s">
        <v>33</v>
      </c>
    </row>
    <row r="21" spans="1:20" ht="12.75">
      <c r="A21" s="3">
        <v>170411</v>
      </c>
      <c r="B21" s="19">
        <v>1.99</v>
      </c>
      <c r="C21" s="13" t="s">
        <v>18</v>
      </c>
      <c r="D21" s="14">
        <v>12</v>
      </c>
      <c r="E21" s="14">
        <v>10</v>
      </c>
      <c r="F21" s="18">
        <v>6.20489</v>
      </c>
      <c r="G21" s="15">
        <v>0.5236089437738812</v>
      </c>
      <c r="H21" s="15">
        <v>0.5218149188170094</v>
      </c>
      <c r="I21" s="15">
        <v>0.06124567739849074</v>
      </c>
      <c r="J21" s="15">
        <v>0.5253968428721304</v>
      </c>
      <c r="K21" s="16">
        <v>0.08409736817526328</v>
      </c>
      <c r="L21" s="16">
        <v>0.00987055006591426</v>
      </c>
      <c r="M21" s="16">
        <v>0.08467464255967962</v>
      </c>
      <c r="N21" s="18">
        <v>8.578513050866796</v>
      </c>
      <c r="O21" s="3" t="s">
        <v>78</v>
      </c>
      <c r="P21" s="3"/>
      <c r="Q21" s="3"/>
      <c r="R21" s="3">
        <v>171012</v>
      </c>
      <c r="S21" s="19">
        <v>20.99</v>
      </c>
      <c r="T21" s="13" t="s">
        <v>52</v>
      </c>
    </row>
    <row r="22" spans="1:20" ht="12.75">
      <c r="A22" s="3">
        <v>170511</v>
      </c>
      <c r="B22" s="19">
        <v>1.99</v>
      </c>
      <c r="C22" s="13" t="s">
        <v>18</v>
      </c>
      <c r="D22" s="14">
        <v>15</v>
      </c>
      <c r="E22" s="14">
        <v>14</v>
      </c>
      <c r="F22" s="17">
        <v>15.312189285714286</v>
      </c>
      <c r="G22" s="15">
        <v>0.3998519265248363</v>
      </c>
      <c r="H22" s="15">
        <v>0.38690187769906426</v>
      </c>
      <c r="I22" s="15">
        <v>0.14274803100968803</v>
      </c>
      <c r="J22" s="15">
        <v>0.41239551806997676</v>
      </c>
      <c r="K22" s="16">
        <v>0.025267574118877277</v>
      </c>
      <c r="L22" s="16">
        <v>0.00932250956059345</v>
      </c>
      <c r="M22" s="16">
        <v>0.026932498702502767</v>
      </c>
      <c r="N22" s="18">
        <v>2.8889751764210905</v>
      </c>
      <c r="O22" s="3" t="s">
        <v>93</v>
      </c>
      <c r="P22" s="3"/>
      <c r="Q22" s="3"/>
      <c r="R22" s="3">
        <v>171111</v>
      </c>
      <c r="S22" s="19">
        <v>41.5</v>
      </c>
      <c r="T22" s="13" t="s">
        <v>163</v>
      </c>
    </row>
    <row r="23" spans="1:20" ht="12.75">
      <c r="A23" s="3">
        <v>170611</v>
      </c>
      <c r="B23" s="19">
        <v>1.99</v>
      </c>
      <c r="C23" s="13" t="s">
        <v>18</v>
      </c>
      <c r="D23" s="14">
        <v>17</v>
      </c>
      <c r="E23" s="14">
        <v>15</v>
      </c>
      <c r="F23" s="15">
        <v>0.5202266666666666</v>
      </c>
      <c r="G23" s="15">
        <v>0.08440252591571222</v>
      </c>
      <c r="H23" s="15">
        <v>0.08401830979585603</v>
      </c>
      <c r="I23" s="15">
        <v>0.011376291135515124</v>
      </c>
      <c r="J23" s="15">
        <v>0.08478500091969356</v>
      </c>
      <c r="K23" s="16">
        <v>0.16150327382139076</v>
      </c>
      <c r="L23" s="16">
        <v>0.021867950769245057</v>
      </c>
      <c r="M23" s="16">
        <v>0.1629770374189973</v>
      </c>
      <c r="N23" s="18">
        <v>7.452780516051241</v>
      </c>
      <c r="O23" s="3" t="s">
        <v>102</v>
      </c>
      <c r="P23" s="3"/>
      <c r="Q23" s="3"/>
      <c r="R23" s="3">
        <v>171211</v>
      </c>
      <c r="S23" s="19">
        <v>41.51</v>
      </c>
      <c r="T23" s="13" t="s">
        <v>149</v>
      </c>
    </row>
    <row r="24" spans="1:20" ht="12.75">
      <c r="A24" s="3">
        <v>170811</v>
      </c>
      <c r="B24" s="19">
        <v>1.99</v>
      </c>
      <c r="C24" s="13" t="s">
        <v>18</v>
      </c>
      <c r="D24" s="14">
        <v>25</v>
      </c>
      <c r="E24" s="14">
        <v>23</v>
      </c>
      <c r="F24" s="18">
        <v>2.9976891304347824</v>
      </c>
      <c r="G24" s="15">
        <v>0.2341365374561179</v>
      </c>
      <c r="H24" s="15">
        <v>0.2316355294380091</v>
      </c>
      <c r="I24" s="15">
        <v>0.0482679950673952</v>
      </c>
      <c r="J24" s="15">
        <v>0.23661111099408005</v>
      </c>
      <c r="K24" s="16">
        <v>0.0772713644941605</v>
      </c>
      <c r="L24" s="16">
        <v>0.016101734692014064</v>
      </c>
      <c r="M24" s="16">
        <v>0.07893117021102257</v>
      </c>
      <c r="N24" s="18">
        <v>4.9020289876077685</v>
      </c>
      <c r="O24" s="3" t="s">
        <v>128</v>
      </c>
      <c r="P24" s="3"/>
      <c r="Q24" s="3"/>
      <c r="R24" s="3"/>
      <c r="S24" s="19">
        <v>41.6</v>
      </c>
      <c r="T24" s="13" t="s">
        <v>32</v>
      </c>
    </row>
    <row r="25" spans="1:20" ht="12.75">
      <c r="A25" s="3">
        <v>170911</v>
      </c>
      <c r="B25" s="19">
        <v>1.99</v>
      </c>
      <c r="C25" s="13" t="s">
        <v>18</v>
      </c>
      <c r="D25" s="14">
        <v>24</v>
      </c>
      <c r="E25" s="14">
        <v>22</v>
      </c>
      <c r="F25" s="17">
        <v>12.325668181818179</v>
      </c>
      <c r="G25" s="15">
        <v>0.23138576866238675</v>
      </c>
      <c r="H25" s="15">
        <v>0.22891672480188754</v>
      </c>
      <c r="I25" s="15">
        <v>0.04767613754184677</v>
      </c>
      <c r="J25" s="15">
        <v>0.2338287428545349</v>
      </c>
      <c r="K25" s="16">
        <v>0.018572358222296366</v>
      </c>
      <c r="L25" s="16">
        <v>0.003868036753753823</v>
      </c>
      <c r="M25" s="16">
        <v>0.0189708776356206</v>
      </c>
      <c r="N25" s="18">
        <v>4.904523623569473</v>
      </c>
      <c r="O25" s="3" t="s">
        <v>137</v>
      </c>
      <c r="P25" s="3"/>
      <c r="Q25" s="3"/>
      <c r="R25" s="3"/>
      <c r="S25" s="19">
        <v>41.99</v>
      </c>
      <c r="T25" s="13" t="s">
        <v>151</v>
      </c>
    </row>
    <row r="26" spans="1:20" ht="12.75">
      <c r="A26" s="3">
        <v>171111</v>
      </c>
      <c r="B26" s="19">
        <v>1.99</v>
      </c>
      <c r="C26" s="13" t="s">
        <v>18</v>
      </c>
      <c r="D26" s="14">
        <v>29</v>
      </c>
      <c r="E26" s="14">
        <v>26</v>
      </c>
      <c r="F26" s="17">
        <v>12.141075</v>
      </c>
      <c r="G26" s="15">
        <v>0.14920796041086795</v>
      </c>
      <c r="H26" s="15">
        <v>0.13370295854262482</v>
      </c>
      <c r="I26" s="15">
        <v>0.09366466064555061</v>
      </c>
      <c r="J26" s="15">
        <v>0.16324689821524024</v>
      </c>
      <c r="K26" s="16">
        <v>0.01101244811869005</v>
      </c>
      <c r="L26" s="16">
        <v>0.0077146925330376925</v>
      </c>
      <c r="M26" s="16">
        <v>0.013445835580065211</v>
      </c>
      <c r="N26" s="18">
        <v>1.7428867738389124</v>
      </c>
      <c r="O26" s="3" t="s">
        <v>156</v>
      </c>
      <c r="P26" s="3"/>
      <c r="Q26" s="3"/>
      <c r="R26" s="3"/>
      <c r="S26" s="19">
        <v>50</v>
      </c>
      <c r="T26" s="13" t="s">
        <v>34</v>
      </c>
    </row>
    <row r="27" spans="1:20" ht="12.75">
      <c r="A27" s="3">
        <v>171211</v>
      </c>
      <c r="B27" s="19">
        <v>1.99</v>
      </c>
      <c r="C27" s="13" t="s">
        <v>18</v>
      </c>
      <c r="D27" s="14">
        <v>21</v>
      </c>
      <c r="E27" s="14">
        <v>20</v>
      </c>
      <c r="F27" s="18">
        <v>4.371792500000001</v>
      </c>
      <c r="G27" s="15">
        <v>0.12325451873318845</v>
      </c>
      <c r="H27" s="15">
        <v>0.11996796557060764</v>
      </c>
      <c r="I27" s="15">
        <v>0.03998408745988834</v>
      </c>
      <c r="J27" s="15">
        <v>0.12645568398909754</v>
      </c>
      <c r="K27" s="16">
        <v>0.02744136771601297</v>
      </c>
      <c r="L27" s="16">
        <v>0.009145925260608397</v>
      </c>
      <c r="M27" s="16">
        <v>0.028925362763465447</v>
      </c>
      <c r="N27" s="18">
        <v>3.162650244699387</v>
      </c>
      <c r="O27" s="3" t="s">
        <v>183</v>
      </c>
      <c r="P27" s="3"/>
      <c r="Q27" s="3"/>
      <c r="R27" s="3"/>
      <c r="S27" s="19">
        <v>50.5</v>
      </c>
      <c r="T27" s="13" t="s">
        <v>39</v>
      </c>
    </row>
    <row r="28" spans="1:20" ht="12.75">
      <c r="A28" s="3">
        <v>170211</v>
      </c>
      <c r="B28" s="19">
        <v>2.99</v>
      </c>
      <c r="C28" s="13" t="s">
        <v>29</v>
      </c>
      <c r="D28" s="14">
        <v>14</v>
      </c>
      <c r="E28" s="14">
        <v>14</v>
      </c>
      <c r="F28" s="17">
        <v>13.665789285714286</v>
      </c>
      <c r="G28" s="15">
        <v>0.6409123269511121</v>
      </c>
      <c r="H28" s="15">
        <v>0.6250286250148102</v>
      </c>
      <c r="I28" s="15">
        <v>0.20053841901241767</v>
      </c>
      <c r="J28" s="15">
        <v>0.6564117911706828</v>
      </c>
      <c r="K28" s="16">
        <v>0.045736738065191164</v>
      </c>
      <c r="L28" s="16">
        <v>0.014674484936047796</v>
      </c>
      <c r="M28" s="16">
        <v>0.04803321472670968</v>
      </c>
      <c r="N28" s="18">
        <v>3.2732470635965107</v>
      </c>
      <c r="O28" s="3" t="s">
        <v>40</v>
      </c>
      <c r="P28" s="3"/>
      <c r="Q28" s="3"/>
      <c r="R28" s="3"/>
      <c r="S28" s="19">
        <v>50.52</v>
      </c>
      <c r="T28" s="13" t="s">
        <v>120</v>
      </c>
    </row>
    <row r="29" spans="1:20" ht="12.75">
      <c r="A29" s="3">
        <v>170711</v>
      </c>
      <c r="B29" s="19">
        <v>2.99</v>
      </c>
      <c r="C29" s="13" t="s">
        <v>29</v>
      </c>
      <c r="D29" s="14">
        <v>19</v>
      </c>
      <c r="E29" s="14">
        <v>15</v>
      </c>
      <c r="F29" s="18">
        <v>7.046260000000001</v>
      </c>
      <c r="G29" s="15">
        <v>0.13576242274122657</v>
      </c>
      <c r="H29" s="15">
        <v>0.12810172297267955</v>
      </c>
      <c r="I29" s="15">
        <v>0.06358276496032553</v>
      </c>
      <c r="J29" s="15">
        <v>0.1430133540218155</v>
      </c>
      <c r="K29" s="16">
        <v>0.018180101638696208</v>
      </c>
      <c r="L29" s="16">
        <v>0.009023618907097597</v>
      </c>
      <c r="M29" s="16">
        <v>0.02029634927206993</v>
      </c>
      <c r="N29" s="18">
        <v>2.2492471680187736</v>
      </c>
      <c r="O29" s="3" t="s">
        <v>109</v>
      </c>
      <c r="P29" s="3"/>
      <c r="Q29" s="3"/>
      <c r="R29" s="3"/>
      <c r="S29" s="19">
        <v>50.99</v>
      </c>
      <c r="T29" s="13" t="s">
        <v>63</v>
      </c>
    </row>
    <row r="30" spans="1:20" ht="12.75">
      <c r="A30" s="3">
        <v>171211</v>
      </c>
      <c r="B30" s="19">
        <v>2.99</v>
      </c>
      <c r="C30" s="13" t="s">
        <v>29</v>
      </c>
      <c r="D30" s="14">
        <v>17</v>
      </c>
      <c r="E30" s="14">
        <v>15</v>
      </c>
      <c r="F30" s="15">
        <v>0.7136433333333333</v>
      </c>
      <c r="G30" s="15">
        <v>0.059833288831393966</v>
      </c>
      <c r="H30" s="15">
        <v>0.05433723970765948</v>
      </c>
      <c r="I30" s="15">
        <v>0.03542560749890772</v>
      </c>
      <c r="J30" s="15">
        <v>0.06486531650824123</v>
      </c>
      <c r="K30" s="16">
        <v>0.07614061138055819</v>
      </c>
      <c r="L30" s="16">
        <v>0.04964049384927259</v>
      </c>
      <c r="M30" s="16">
        <v>0.09089318638382558</v>
      </c>
      <c r="N30" s="18">
        <v>1.831029051802181</v>
      </c>
      <c r="O30" s="3" t="s">
        <v>183</v>
      </c>
      <c r="P30" s="3"/>
      <c r="Q30" s="3"/>
      <c r="R30" s="3"/>
      <c r="S30" s="19">
        <v>101</v>
      </c>
      <c r="T30" s="13" t="s">
        <v>121</v>
      </c>
    </row>
    <row r="31" spans="1:20" ht="12.75">
      <c r="A31" s="3">
        <v>170611</v>
      </c>
      <c r="B31" s="19">
        <v>5.99</v>
      </c>
      <c r="C31" s="13" t="s">
        <v>94</v>
      </c>
      <c r="D31" s="14">
        <v>9</v>
      </c>
      <c r="E31" s="14">
        <v>8</v>
      </c>
      <c r="F31" s="18">
        <v>1.720625</v>
      </c>
      <c r="G31" s="15">
        <v>0.18670904599709162</v>
      </c>
      <c r="H31" s="15">
        <v>0.1790450861016411</v>
      </c>
      <c r="I31" s="15">
        <v>0.07487489565935969</v>
      </c>
      <c r="J31" s="15">
        <v>0.1940705873056092</v>
      </c>
      <c r="K31" s="16">
        <v>0.10405816845718338</v>
      </c>
      <c r="L31" s="16">
        <v>0.043516103543398306</v>
      </c>
      <c r="M31" s="16">
        <v>0.1127907517940337</v>
      </c>
      <c r="N31" s="18">
        <v>2.5919313221954323</v>
      </c>
      <c r="O31" s="3" t="s">
        <v>102</v>
      </c>
      <c r="P31" s="3"/>
      <c r="Q31" s="3"/>
      <c r="R31" s="3"/>
      <c r="S31" s="19">
        <v>101.3</v>
      </c>
      <c r="T31" s="13" t="s">
        <v>64</v>
      </c>
    </row>
    <row r="32" spans="1:20" ht="12.75">
      <c r="A32" s="3">
        <v>170411</v>
      </c>
      <c r="B32" s="19">
        <v>10.11</v>
      </c>
      <c r="C32" s="13" t="s">
        <v>44</v>
      </c>
      <c r="D32" s="14">
        <v>9</v>
      </c>
      <c r="E32" s="14">
        <v>8</v>
      </c>
      <c r="F32" s="17">
        <v>18.307875</v>
      </c>
      <c r="G32" s="18">
        <v>1.989840010618252</v>
      </c>
      <c r="H32" s="18">
        <v>1.9886236274386477</v>
      </c>
      <c r="I32" s="15">
        <v>0.09838024445995243</v>
      </c>
      <c r="J32" s="18">
        <v>1.9910556506806247</v>
      </c>
      <c r="K32" s="16">
        <v>0.1086212150475491</v>
      </c>
      <c r="L32" s="16">
        <v>0.005373657208166018</v>
      </c>
      <c r="M32" s="16">
        <v>0.10875405532759126</v>
      </c>
      <c r="N32" s="17">
        <v>20.238368603476303</v>
      </c>
      <c r="O32" s="3" t="s">
        <v>78</v>
      </c>
      <c r="P32" s="3"/>
      <c r="Q32" s="3"/>
      <c r="R32" s="3"/>
      <c r="S32" s="19">
        <v>101.33</v>
      </c>
      <c r="T32" s="13" t="s">
        <v>66</v>
      </c>
    </row>
    <row r="33" spans="1:20" ht="12.75">
      <c r="A33" s="3">
        <v>170511</v>
      </c>
      <c r="B33" s="19">
        <v>10.11</v>
      </c>
      <c r="C33" s="13" t="s">
        <v>79</v>
      </c>
      <c r="D33" s="14">
        <v>12</v>
      </c>
      <c r="E33" s="14">
        <v>11</v>
      </c>
      <c r="F33" s="17">
        <v>16.540454545454548</v>
      </c>
      <c r="G33" s="15">
        <v>0.3575573698404141</v>
      </c>
      <c r="H33" s="15">
        <v>0.35627428146902357</v>
      </c>
      <c r="I33" s="15">
        <v>0.04279974511393943</v>
      </c>
      <c r="J33" s="15">
        <v>0.35883587030575304</v>
      </c>
      <c r="K33" s="16">
        <v>0.021539570178676297</v>
      </c>
      <c r="L33" s="16">
        <v>0.002587579742522925</v>
      </c>
      <c r="M33" s="16">
        <v>0.021694438282795804</v>
      </c>
      <c r="N33" s="18">
        <v>8.384065590822502</v>
      </c>
      <c r="O33" s="3" t="s">
        <v>93</v>
      </c>
      <c r="P33" s="3"/>
      <c r="Q33" s="3"/>
      <c r="R33" s="3"/>
      <c r="S33" s="19">
        <v>101.99</v>
      </c>
      <c r="T33" s="13" t="s">
        <v>87</v>
      </c>
    </row>
    <row r="34" spans="1:20" ht="12.75">
      <c r="A34" s="3">
        <v>170611</v>
      </c>
      <c r="B34" s="19">
        <v>10.11</v>
      </c>
      <c r="C34" s="13" t="s">
        <v>95</v>
      </c>
      <c r="D34" s="14">
        <v>13</v>
      </c>
      <c r="E34" s="14">
        <v>13</v>
      </c>
      <c r="F34" s="18">
        <v>2.150384615384615</v>
      </c>
      <c r="G34" s="15">
        <v>0.13086987077599266</v>
      </c>
      <c r="H34" s="15">
        <v>0.12701453581261576</v>
      </c>
      <c r="I34" s="15">
        <v>0.0445921690262039</v>
      </c>
      <c r="J34" s="15">
        <v>0.13461483516372105</v>
      </c>
      <c r="K34" s="16">
        <v>0.059065961923233955</v>
      </c>
      <c r="L34" s="16">
        <v>0.020736834102688277</v>
      </c>
      <c r="M34" s="16">
        <v>0.06260035260698887</v>
      </c>
      <c r="N34" s="18">
        <v>3.018799894766651</v>
      </c>
      <c r="O34" s="3" t="s">
        <v>102</v>
      </c>
      <c r="P34" s="3"/>
      <c r="Q34" s="3"/>
      <c r="R34" s="3"/>
      <c r="S34" s="19">
        <v>121</v>
      </c>
      <c r="T34" s="13" t="s">
        <v>172</v>
      </c>
    </row>
    <row r="35" spans="1:20" ht="12.75">
      <c r="A35" s="3">
        <v>170811</v>
      </c>
      <c r="B35" s="19">
        <v>10.11</v>
      </c>
      <c r="C35" s="13" t="s">
        <v>110</v>
      </c>
      <c r="D35" s="14">
        <v>10</v>
      </c>
      <c r="E35" s="14">
        <v>9</v>
      </c>
      <c r="F35" s="17">
        <v>20.961755555555555</v>
      </c>
      <c r="G35" s="15">
        <v>0.2526405307503994</v>
      </c>
      <c r="H35" s="15">
        <v>0.2444989275142428</v>
      </c>
      <c r="I35" s="15">
        <v>0.0899723537785049</v>
      </c>
      <c r="J35" s="15">
        <v>0.26052782960762444</v>
      </c>
      <c r="K35" s="16">
        <v>0.011664048217060833</v>
      </c>
      <c r="L35" s="16">
        <v>0.004292214625824089</v>
      </c>
      <c r="M35" s="16">
        <v>0.012428721865262664</v>
      </c>
      <c r="N35" s="18">
        <v>2.8956431466603085</v>
      </c>
      <c r="O35" s="3" t="s">
        <v>128</v>
      </c>
      <c r="P35" s="3"/>
      <c r="Q35" s="3"/>
      <c r="R35" s="3"/>
      <c r="S35" s="19">
        <v>121.3</v>
      </c>
      <c r="T35" s="13" t="s">
        <v>65</v>
      </c>
    </row>
    <row r="36" spans="1:20" ht="12.75">
      <c r="A36" s="3">
        <v>171111</v>
      </c>
      <c r="B36" s="19">
        <v>10.11</v>
      </c>
      <c r="C36" s="13" t="s">
        <v>153</v>
      </c>
      <c r="D36" s="14">
        <v>9</v>
      </c>
      <c r="E36" s="14">
        <v>8</v>
      </c>
      <c r="F36" s="17">
        <v>12.1649375</v>
      </c>
      <c r="G36" s="15">
        <v>0.11147082818267082</v>
      </c>
      <c r="H36" s="15">
        <v>0.10664248935452754</v>
      </c>
      <c r="I36" s="15">
        <v>0.04589389937671455</v>
      </c>
      <c r="J36" s="15">
        <v>0.11609853804303705</v>
      </c>
      <c r="K36" s="16">
        <v>0.008766382018364462</v>
      </c>
      <c r="L36" s="16">
        <v>0.0037726374982785197</v>
      </c>
      <c r="M36" s="16">
        <v>0.009543701974879611</v>
      </c>
      <c r="N36" s="18">
        <v>2.5297161413558733</v>
      </c>
      <c r="O36" s="3" t="s">
        <v>156</v>
      </c>
      <c r="P36" s="3"/>
      <c r="Q36" s="3"/>
      <c r="R36" s="3"/>
      <c r="S36" s="19">
        <v>121.33</v>
      </c>
      <c r="T36" s="13" t="s">
        <v>122</v>
      </c>
    </row>
    <row r="37" spans="1:20" ht="12.75">
      <c r="A37" s="3">
        <v>170111</v>
      </c>
      <c r="B37" s="19">
        <v>10.6</v>
      </c>
      <c r="C37" s="13" t="s">
        <v>19</v>
      </c>
      <c r="D37" s="14">
        <v>56</v>
      </c>
      <c r="E37" s="14">
        <v>49</v>
      </c>
      <c r="F37" s="17">
        <v>18.26944897959184</v>
      </c>
      <c r="G37" s="15">
        <v>0.2843693359307748</v>
      </c>
      <c r="H37" s="15">
        <v>0.27719546782180693</v>
      </c>
      <c r="I37" s="15">
        <v>0.08976181634453143</v>
      </c>
      <c r="J37" s="15">
        <v>0.2913666265281935</v>
      </c>
      <c r="K37" s="16">
        <v>0.015172623330427331</v>
      </c>
      <c r="L37" s="16">
        <v>0.0049132196841186184</v>
      </c>
      <c r="M37" s="16">
        <v>0.0159482985422094</v>
      </c>
      <c r="N37" s="18">
        <v>3.245997445170287</v>
      </c>
      <c r="O37" s="3" t="s">
        <v>27</v>
      </c>
      <c r="P37" s="3"/>
      <c r="Q37" s="3"/>
      <c r="R37" s="3"/>
      <c r="S37" s="19">
        <v>121.99</v>
      </c>
      <c r="T37" s="13" t="s">
        <v>67</v>
      </c>
    </row>
    <row r="38" spans="1:20" ht="12.75">
      <c r="A38" s="3">
        <v>170211</v>
      </c>
      <c r="B38" s="19">
        <v>10.6</v>
      </c>
      <c r="C38" s="13" t="s">
        <v>30</v>
      </c>
      <c r="D38" s="14">
        <v>56</v>
      </c>
      <c r="E38" s="14">
        <v>50</v>
      </c>
      <c r="F38" s="17">
        <v>26.570099999999996</v>
      </c>
      <c r="G38" s="15">
        <v>0.9426503831740397</v>
      </c>
      <c r="H38" s="15">
        <v>0.9351300363576209</v>
      </c>
      <c r="I38" s="15">
        <v>0.16805689512781086</v>
      </c>
      <c r="J38" s="15">
        <v>0.9501112065954204</v>
      </c>
      <c r="K38" s="16">
        <v>0.03519482562570789</v>
      </c>
      <c r="L38" s="16">
        <v>0.006325038111554374</v>
      </c>
      <c r="M38" s="16">
        <v>0.0357586612995593</v>
      </c>
      <c r="N38" s="18">
        <v>5.653509223009508</v>
      </c>
      <c r="O38" s="3" t="s">
        <v>40</v>
      </c>
      <c r="P38" s="3"/>
      <c r="Q38" s="3"/>
      <c r="R38" s="3"/>
      <c r="S38" s="19">
        <v>145</v>
      </c>
      <c r="T38" s="13" t="s">
        <v>123</v>
      </c>
    </row>
    <row r="39" spans="1:20" ht="12.75">
      <c r="A39" s="3">
        <v>170311</v>
      </c>
      <c r="B39" s="19">
        <v>10.6</v>
      </c>
      <c r="C39" s="13" t="s">
        <v>41</v>
      </c>
      <c r="D39" s="14">
        <v>57</v>
      </c>
      <c r="E39" s="14">
        <v>56</v>
      </c>
      <c r="F39" s="17">
        <v>28.37969821428572</v>
      </c>
      <c r="G39" s="15">
        <v>0.29805080743843326</v>
      </c>
      <c r="H39" s="15">
        <v>0.2813923732856828</v>
      </c>
      <c r="I39" s="15">
        <v>0.1389432695126221</v>
      </c>
      <c r="J39" s="15">
        <v>0.31382622561890233</v>
      </c>
      <c r="K39" s="16">
        <v>0.009915270104741141</v>
      </c>
      <c r="L39" s="16">
        <v>0.004895868464262988</v>
      </c>
      <c r="M39" s="16">
        <v>0.011058124129767139</v>
      </c>
      <c r="N39" s="18">
        <v>2.258664465862402</v>
      </c>
      <c r="O39" s="3" t="s">
        <v>43</v>
      </c>
      <c r="P39" s="3"/>
      <c r="Q39" s="3"/>
      <c r="R39" s="3"/>
      <c r="S39" s="19">
        <v>148</v>
      </c>
      <c r="T39" s="13" t="s">
        <v>88</v>
      </c>
    </row>
    <row r="40" spans="1:20" ht="12.75">
      <c r="A40" s="3">
        <v>170411</v>
      </c>
      <c r="B40" s="19">
        <v>10.6</v>
      </c>
      <c r="C40" s="13" t="s">
        <v>45</v>
      </c>
      <c r="D40" s="14">
        <v>62</v>
      </c>
      <c r="E40" s="14">
        <v>56</v>
      </c>
      <c r="F40" s="17">
        <v>20.09702678571429</v>
      </c>
      <c r="G40" s="15">
        <v>0.3009328892206341</v>
      </c>
      <c r="H40" s="15">
        <v>0.29010175442729225</v>
      </c>
      <c r="I40" s="15">
        <v>0.11315101318907525</v>
      </c>
      <c r="J40" s="15">
        <v>0.3113875073080281</v>
      </c>
      <c r="K40" s="16">
        <v>0.014435058355672157</v>
      </c>
      <c r="L40" s="16">
        <v>0.005630236472068951</v>
      </c>
      <c r="M40" s="16">
        <v>0.015494207706852132</v>
      </c>
      <c r="N40" s="18">
        <v>2.7519639332588195</v>
      </c>
      <c r="O40" s="3" t="s">
        <v>78</v>
      </c>
      <c r="P40" s="3"/>
      <c r="Q40" s="3"/>
      <c r="R40" s="3"/>
      <c r="S40" s="19">
        <v>148.01</v>
      </c>
      <c r="T40" s="13" t="s">
        <v>174</v>
      </c>
    </row>
    <row r="41" spans="1:20" ht="12.75">
      <c r="A41" s="3">
        <v>170511</v>
      </c>
      <c r="B41" s="19">
        <v>10.6</v>
      </c>
      <c r="C41" s="13" t="s">
        <v>80</v>
      </c>
      <c r="D41" s="14">
        <v>57</v>
      </c>
      <c r="E41" s="14">
        <v>54</v>
      </c>
      <c r="F41" s="17">
        <v>16.9344962962963</v>
      </c>
      <c r="G41" s="15">
        <v>0.15508150256788986</v>
      </c>
      <c r="H41" s="15">
        <v>0.1449128385342605</v>
      </c>
      <c r="I41" s="15">
        <v>0.07810943178216913</v>
      </c>
      <c r="J41" s="15">
        <v>0.1646232489820013</v>
      </c>
      <c r="K41" s="16">
        <v>0.008557257092196716</v>
      </c>
      <c r="L41" s="16">
        <v>0.004612444941704717</v>
      </c>
      <c r="M41" s="16">
        <v>0.009721177772379663</v>
      </c>
      <c r="N41" s="18">
        <v>2.1075975746578357</v>
      </c>
      <c r="O41" s="3" t="s">
        <v>93</v>
      </c>
      <c r="P41" s="3"/>
      <c r="Q41" s="3"/>
      <c r="R41" s="3"/>
      <c r="S41" s="19">
        <v>148.07</v>
      </c>
      <c r="T41" s="13" t="s">
        <v>125</v>
      </c>
    </row>
    <row r="42" spans="1:20" ht="12.75">
      <c r="A42" s="3">
        <v>170611</v>
      </c>
      <c r="B42" s="19">
        <v>10.6</v>
      </c>
      <c r="C42" s="13" t="s">
        <v>96</v>
      </c>
      <c r="D42" s="14">
        <v>58</v>
      </c>
      <c r="E42" s="14">
        <v>53</v>
      </c>
      <c r="F42" s="18">
        <v>2.06968679245283</v>
      </c>
      <c r="G42" s="15">
        <v>0.18866297386297606</v>
      </c>
      <c r="H42" s="15">
        <v>0.18704251552115764</v>
      </c>
      <c r="I42" s="15">
        <v>0.0348945581528015</v>
      </c>
      <c r="J42" s="15">
        <v>0.19026963184166237</v>
      </c>
      <c r="K42" s="16">
        <v>0.09037237721340897</v>
      </c>
      <c r="L42" s="16">
        <v>0.016859825496324116</v>
      </c>
      <c r="M42" s="16">
        <v>0.09193160652881675</v>
      </c>
      <c r="N42" s="18">
        <v>5.452702137923091</v>
      </c>
      <c r="O42" s="3" t="s">
        <v>102</v>
      </c>
      <c r="P42" s="3"/>
      <c r="Q42" s="3"/>
      <c r="R42" s="3"/>
      <c r="S42" s="19">
        <v>148.99</v>
      </c>
      <c r="T42" s="13" t="s">
        <v>69</v>
      </c>
    </row>
    <row r="43" spans="1:20" ht="12.75">
      <c r="A43" s="3">
        <v>170711</v>
      </c>
      <c r="B43" s="19">
        <v>10.6</v>
      </c>
      <c r="C43" s="13" t="s">
        <v>103</v>
      </c>
      <c r="D43" s="14">
        <v>58</v>
      </c>
      <c r="E43" s="14">
        <v>52</v>
      </c>
      <c r="F43" s="18">
        <v>6.607663461538461</v>
      </c>
      <c r="G43" s="15">
        <v>0.8292762951735686</v>
      </c>
      <c r="H43" s="15">
        <v>0.8263207940614461</v>
      </c>
      <c r="I43" s="15">
        <v>0.09892541673868792</v>
      </c>
      <c r="J43" s="15">
        <v>0.8322213003614254</v>
      </c>
      <c r="K43" s="16">
        <v>0.12505491523157172</v>
      </c>
      <c r="L43" s="16">
        <v>0.014971315853857838</v>
      </c>
      <c r="M43" s="16">
        <v>0.1259478944721648</v>
      </c>
      <c r="N43" s="18">
        <v>8.412613540559985</v>
      </c>
      <c r="O43" s="3" t="s">
        <v>109</v>
      </c>
      <c r="P43" s="3"/>
      <c r="Q43" s="3"/>
      <c r="R43" s="3"/>
      <c r="S43" s="19">
        <v>165</v>
      </c>
      <c r="T43" s="13" t="s">
        <v>90</v>
      </c>
    </row>
    <row r="44" spans="1:20" ht="12.75">
      <c r="A44" s="3">
        <v>170811</v>
      </c>
      <c r="B44" s="19">
        <v>10.6</v>
      </c>
      <c r="C44" s="13" t="s">
        <v>111</v>
      </c>
      <c r="D44" s="14">
        <v>58</v>
      </c>
      <c r="E44" s="14">
        <v>54</v>
      </c>
      <c r="F44" s="17">
        <v>21.122766666666664</v>
      </c>
      <c r="G44" s="15">
        <v>0.3060149311933437</v>
      </c>
      <c r="H44" s="15">
        <v>0.2894856856345717</v>
      </c>
      <c r="I44" s="15">
        <v>0.14030806053770342</v>
      </c>
      <c r="J44" s="15">
        <v>0.32169599630578233</v>
      </c>
      <c r="K44" s="16">
        <v>0.013704913291089003</v>
      </c>
      <c r="L44" s="16">
        <v>0.006642503927249277</v>
      </c>
      <c r="M44" s="16">
        <v>0.015229822938556773</v>
      </c>
      <c r="N44" s="18">
        <v>2.2927834300677015</v>
      </c>
      <c r="O44" s="3" t="s">
        <v>128</v>
      </c>
      <c r="P44" s="3"/>
      <c r="Q44" s="3"/>
      <c r="R44" s="3"/>
      <c r="S44" s="19">
        <v>165.3</v>
      </c>
      <c r="T44" s="13" t="s">
        <v>24</v>
      </c>
    </row>
    <row r="45" spans="1:20" ht="12.75">
      <c r="A45" s="3">
        <v>170911</v>
      </c>
      <c r="B45" s="19">
        <v>10.6</v>
      </c>
      <c r="C45" s="13" t="s">
        <v>129</v>
      </c>
      <c r="D45" s="14">
        <v>60</v>
      </c>
      <c r="E45" s="14">
        <v>54</v>
      </c>
      <c r="F45" s="17">
        <v>12.45487037037037</v>
      </c>
      <c r="G45" s="15">
        <v>0.18914981546487658</v>
      </c>
      <c r="H45" s="15">
        <v>0.17554706793547367</v>
      </c>
      <c r="I45" s="15">
        <v>0.09960802808639102</v>
      </c>
      <c r="J45" s="15">
        <v>0.2018378862354664</v>
      </c>
      <c r="K45" s="16">
        <v>0.014094652350063233</v>
      </c>
      <c r="L45" s="16">
        <v>0.007997516242590085</v>
      </c>
      <c r="M45" s="16">
        <v>0.016205538896304415</v>
      </c>
      <c r="N45" s="18">
        <v>2.0263214734098582</v>
      </c>
      <c r="O45" s="3" t="s">
        <v>137</v>
      </c>
      <c r="P45" s="3"/>
      <c r="Q45" s="3"/>
      <c r="R45" s="3"/>
      <c r="S45" s="19">
        <v>165.99</v>
      </c>
      <c r="T45" s="13" t="s">
        <v>173</v>
      </c>
    </row>
    <row r="46" spans="1:20" ht="12.75">
      <c r="A46" s="3">
        <v>171111</v>
      </c>
      <c r="B46" s="19">
        <v>10.6</v>
      </c>
      <c r="C46" s="13" t="s">
        <v>129</v>
      </c>
      <c r="D46" s="14">
        <v>55</v>
      </c>
      <c r="E46" s="14">
        <v>50</v>
      </c>
      <c r="F46" s="17">
        <v>12.084830000000004</v>
      </c>
      <c r="G46" s="15">
        <v>0.25280073240809575</v>
      </c>
      <c r="H46" s="15">
        <v>0.24544285547980715</v>
      </c>
      <c r="I46" s="15">
        <v>0.08562727369243985</v>
      </c>
      <c r="J46" s="15">
        <v>0.25995042855529493</v>
      </c>
      <c r="K46" s="16">
        <v>0.020309996539447147</v>
      </c>
      <c r="L46" s="16">
        <v>0.007085517437352434</v>
      </c>
      <c r="M46" s="16">
        <v>0.021510474583034667</v>
      </c>
      <c r="N46" s="18">
        <v>3.035836799954619</v>
      </c>
      <c r="O46" s="3" t="s">
        <v>156</v>
      </c>
      <c r="P46" s="3"/>
      <c r="Q46" s="3"/>
      <c r="R46" s="3"/>
      <c r="S46" s="19">
        <v>171.1</v>
      </c>
      <c r="T46" s="13" t="s">
        <v>124</v>
      </c>
    </row>
    <row r="47" spans="1:20" ht="12.75">
      <c r="A47" s="3">
        <v>171211</v>
      </c>
      <c r="B47" s="19">
        <v>10.6</v>
      </c>
      <c r="C47" s="13" t="s">
        <v>157</v>
      </c>
      <c r="D47" s="14">
        <v>54</v>
      </c>
      <c r="E47" s="14">
        <v>49</v>
      </c>
      <c r="F47" s="18">
        <v>5.158824489795918</v>
      </c>
      <c r="G47" s="15">
        <v>0.12057786865173009</v>
      </c>
      <c r="H47" s="15">
        <v>0.11219101905024638</v>
      </c>
      <c r="I47" s="15">
        <v>0.062485160687338</v>
      </c>
      <c r="J47" s="15">
        <v>0.12841814537539153</v>
      </c>
      <c r="K47" s="16">
        <v>0.02174739987223032</v>
      </c>
      <c r="L47" s="16">
        <v>0.012112286589887437</v>
      </c>
      <c r="M47" s="16">
        <v>0.024892908380465515</v>
      </c>
      <c r="N47" s="18">
        <v>2.055178284936606</v>
      </c>
      <c r="O47" s="3" t="s">
        <v>183</v>
      </c>
      <c r="P47" s="3"/>
      <c r="Q47" s="3"/>
      <c r="R47" s="3"/>
      <c r="S47" s="19">
        <v>181.3</v>
      </c>
      <c r="T47" s="13" t="s">
        <v>68</v>
      </c>
    </row>
    <row r="48" spans="1:20" ht="12.75">
      <c r="A48" s="3">
        <v>170311</v>
      </c>
      <c r="B48" s="19">
        <v>10.99</v>
      </c>
      <c r="C48" s="13" t="s">
        <v>42</v>
      </c>
      <c r="D48" s="14">
        <v>10</v>
      </c>
      <c r="E48" s="14">
        <v>9</v>
      </c>
      <c r="F48" s="17">
        <v>28.071399999999997</v>
      </c>
      <c r="G48" s="15">
        <v>0.27118147060605835</v>
      </c>
      <c r="H48" s="15">
        <v>0.26600193608337214</v>
      </c>
      <c r="I48" s="15">
        <v>0.07459705088004485</v>
      </c>
      <c r="J48" s="15">
        <v>0.27626391367694475</v>
      </c>
      <c r="K48" s="16">
        <v>0.009475905586588918</v>
      </c>
      <c r="L48" s="16">
        <v>0.0026574040083517337</v>
      </c>
      <c r="M48" s="16">
        <v>0.009841472590499398</v>
      </c>
      <c r="N48" s="18">
        <v>3.703416025402781</v>
      </c>
      <c r="O48" s="3" t="s">
        <v>43</v>
      </c>
      <c r="P48" s="3"/>
      <c r="Q48" s="3"/>
      <c r="R48" s="3"/>
      <c r="S48" s="19">
        <v>191.3</v>
      </c>
      <c r="T48" s="13" t="s">
        <v>89</v>
      </c>
    </row>
    <row r="49" spans="1:20" ht="12.75">
      <c r="A49" s="3">
        <v>170411</v>
      </c>
      <c r="B49" s="19">
        <v>10.99</v>
      </c>
      <c r="C49" s="13" t="s">
        <v>46</v>
      </c>
      <c r="D49" s="14">
        <v>9</v>
      </c>
      <c r="E49" s="14">
        <v>8</v>
      </c>
      <c r="F49" s="17">
        <v>18.6081</v>
      </c>
      <c r="G49" s="18">
        <v>2.238920216788182</v>
      </c>
      <c r="H49" s="18">
        <v>2.237530951102764</v>
      </c>
      <c r="I49" s="15">
        <v>0.11152560244177118</v>
      </c>
      <c r="J49" s="18">
        <v>2.240308620958916</v>
      </c>
      <c r="K49" s="16">
        <v>0.12024499820523127</v>
      </c>
      <c r="L49" s="16">
        <v>0.005993390106554198</v>
      </c>
      <c r="M49" s="16">
        <v>0.12039427028868697</v>
      </c>
      <c r="N49" s="17">
        <v>20.087841463386017</v>
      </c>
      <c r="O49" s="3" t="s">
        <v>78</v>
      </c>
      <c r="P49" s="3"/>
      <c r="Q49" s="3"/>
      <c r="R49" s="3"/>
      <c r="S49" s="19">
        <v>191.33</v>
      </c>
      <c r="T49" s="13" t="s">
        <v>175</v>
      </c>
    </row>
    <row r="50" spans="1:20" ht="12.75">
      <c r="A50" s="3">
        <v>170611</v>
      </c>
      <c r="B50" s="19">
        <v>10.99</v>
      </c>
      <c r="C50" s="13" t="s">
        <v>97</v>
      </c>
      <c r="D50" s="14">
        <v>8</v>
      </c>
      <c r="E50" s="14">
        <v>8</v>
      </c>
      <c r="F50" s="18">
        <v>2.12295</v>
      </c>
      <c r="G50" s="15">
        <v>0.06720314618486002</v>
      </c>
      <c r="H50" s="15">
        <v>0.05044274335465575</v>
      </c>
      <c r="I50" s="15">
        <v>0.06279796971240392</v>
      </c>
      <c r="J50" s="15">
        <v>0.08054846588944861</v>
      </c>
      <c r="K50" s="16">
        <v>0.02376068364994736</v>
      </c>
      <c r="L50" s="16">
        <v>0.02958052225083206</v>
      </c>
      <c r="M50" s="16">
        <v>0.03794176306057543</v>
      </c>
      <c r="N50" s="18">
        <v>1.2826603512555692</v>
      </c>
      <c r="O50" s="3" t="s">
        <v>102</v>
      </c>
      <c r="P50" s="3"/>
      <c r="Q50" s="3"/>
      <c r="R50" s="3"/>
      <c r="S50" s="19">
        <v>202.3</v>
      </c>
      <c r="T50" s="13" t="s">
        <v>126</v>
      </c>
    </row>
    <row r="51" spans="1:20" ht="12.75">
      <c r="A51" s="3">
        <v>170811</v>
      </c>
      <c r="B51" s="19">
        <v>10.99</v>
      </c>
      <c r="C51" s="13" t="s">
        <v>112</v>
      </c>
      <c r="D51" s="14">
        <v>12</v>
      </c>
      <c r="E51" s="14">
        <v>10</v>
      </c>
      <c r="F51" s="17">
        <v>20.856460000000002</v>
      </c>
      <c r="G51" s="15">
        <v>0.20030394792795927</v>
      </c>
      <c r="H51" s="15">
        <v>0.1939907795632747</v>
      </c>
      <c r="I51" s="15">
        <v>0.070558472205682</v>
      </c>
      <c r="J51" s="15">
        <v>0.20642412784257327</v>
      </c>
      <c r="K51" s="16">
        <v>0.009301232307077745</v>
      </c>
      <c r="L51" s="16">
        <v>0.003383051208387329</v>
      </c>
      <c r="M51" s="16">
        <v>0.009897371262552383</v>
      </c>
      <c r="N51" s="18">
        <v>2.9255753616778306</v>
      </c>
      <c r="O51" s="3" t="s">
        <v>128</v>
      </c>
      <c r="P51" s="3"/>
      <c r="Q51" s="3"/>
      <c r="R51" s="3"/>
      <c r="S51" s="19">
        <v>202.33</v>
      </c>
      <c r="T51" s="13" t="s">
        <v>70</v>
      </c>
    </row>
    <row r="52" spans="1:20" ht="12.75">
      <c r="A52" s="3">
        <v>170611</v>
      </c>
      <c r="B52" s="19">
        <v>20.1</v>
      </c>
      <c r="C52" s="13" t="s">
        <v>98</v>
      </c>
      <c r="D52" s="14">
        <v>9</v>
      </c>
      <c r="E52" s="14">
        <v>9</v>
      </c>
      <c r="F52" s="17">
        <v>15.314444444444446</v>
      </c>
      <c r="G52" s="15">
        <v>0.1820447136770557</v>
      </c>
      <c r="H52" s="15">
        <v>0.16243374717779016</v>
      </c>
      <c r="I52" s="15">
        <v>0.11623730516108463</v>
      </c>
      <c r="J52" s="15">
        <v>0.1997394135701048</v>
      </c>
      <c r="K52" s="16">
        <v>0.010606571316840393</v>
      </c>
      <c r="L52" s="16">
        <v>0.007590043868894737</v>
      </c>
      <c r="M52" s="16">
        <v>0.013042550403619988</v>
      </c>
      <c r="N52" s="18">
        <v>1.7183761555147963</v>
      </c>
      <c r="O52" s="3" t="s">
        <v>102</v>
      </c>
      <c r="P52" s="3"/>
      <c r="Q52" s="3"/>
      <c r="R52" s="3"/>
      <c r="S52" s="19">
        <v>221</v>
      </c>
      <c r="T52" s="13" t="s">
        <v>91</v>
      </c>
    </row>
    <row r="53" spans="1:20" ht="12.75">
      <c r="A53" s="3">
        <v>171012</v>
      </c>
      <c r="B53" s="19">
        <v>20.1</v>
      </c>
      <c r="C53" s="13" t="s">
        <v>98</v>
      </c>
      <c r="D53" s="14">
        <v>9</v>
      </c>
      <c r="E53" s="14">
        <v>9</v>
      </c>
      <c r="F53" s="17">
        <v>45.82111111111111</v>
      </c>
      <c r="G53" s="15">
        <v>0.982718734486758</v>
      </c>
      <c r="H53" s="15">
        <v>0.9707800414557516</v>
      </c>
      <c r="I53" s="15">
        <v>0.2159732493723342</v>
      </c>
      <c r="J53" s="15">
        <v>0.9945141192226862</v>
      </c>
      <c r="K53" s="16">
        <v>0.021186305131312023</v>
      </c>
      <c r="L53" s="16">
        <v>0.0047134005294769705</v>
      </c>
      <c r="M53" s="16">
        <v>0.021704277681331208</v>
      </c>
      <c r="N53" s="18">
        <v>4.604802317476646</v>
      </c>
      <c r="O53" s="3" t="s">
        <v>152</v>
      </c>
      <c r="P53" s="3"/>
      <c r="Q53" s="3"/>
      <c r="R53" s="3"/>
      <c r="S53" s="19">
        <v>221.3</v>
      </c>
      <c r="T53" s="13" t="s">
        <v>71</v>
      </c>
    </row>
    <row r="54" spans="1:20" ht="12.75">
      <c r="A54" s="3">
        <v>170111</v>
      </c>
      <c r="B54" s="19">
        <v>20.2</v>
      </c>
      <c r="C54" s="13" t="s">
        <v>20</v>
      </c>
      <c r="D54" s="14">
        <v>19</v>
      </c>
      <c r="E54" s="14">
        <v>16</v>
      </c>
      <c r="F54" s="17">
        <v>46.57753125</v>
      </c>
      <c r="G54" s="15">
        <v>0.6469184768002735</v>
      </c>
      <c r="H54" s="15">
        <v>0.6409282331124023</v>
      </c>
      <c r="I54" s="15">
        <v>0.12421365162493211</v>
      </c>
      <c r="J54" s="15">
        <v>0.6528537594672991</v>
      </c>
      <c r="K54" s="16">
        <v>0.013760459515818635</v>
      </c>
      <c r="L54" s="16">
        <v>0.0026668148416503315</v>
      </c>
      <c r="M54" s="16">
        <v>0.014016495549392155</v>
      </c>
      <c r="N54" s="18">
        <v>5.255893784031211</v>
      </c>
      <c r="O54" s="3" t="s">
        <v>27</v>
      </c>
      <c r="P54" s="3"/>
      <c r="Q54" s="3"/>
      <c r="R54" s="3"/>
      <c r="S54" s="19">
        <v>221.33</v>
      </c>
      <c r="T54" s="13" t="s">
        <v>35</v>
      </c>
    </row>
    <row r="55" spans="1:20" ht="12.75">
      <c r="A55" s="3">
        <v>170411</v>
      </c>
      <c r="B55" s="19">
        <v>20.2</v>
      </c>
      <c r="C55" s="13" t="s">
        <v>20</v>
      </c>
      <c r="D55" s="14">
        <v>20</v>
      </c>
      <c r="E55" s="14">
        <v>19</v>
      </c>
      <c r="F55" s="17">
        <v>17.744452631578948</v>
      </c>
      <c r="G55" s="18">
        <v>1.0123887282442339</v>
      </c>
      <c r="H55" s="18">
        <v>1.0075968542826077</v>
      </c>
      <c r="I55" s="15">
        <v>0.1391367407681341</v>
      </c>
      <c r="J55" s="18">
        <v>1.0171580277379644</v>
      </c>
      <c r="K55" s="16">
        <v>0.05678376646509998</v>
      </c>
      <c r="L55" s="16">
        <v>0.007841140195021802</v>
      </c>
      <c r="M55" s="16">
        <v>0.05732259252267817</v>
      </c>
      <c r="N55" s="18">
        <v>7.310491981647164</v>
      </c>
      <c r="O55" s="3" t="s">
        <v>78</v>
      </c>
      <c r="P55" s="3"/>
      <c r="Q55" s="3"/>
      <c r="R55" s="3"/>
      <c r="S55" s="19">
        <v>221.99</v>
      </c>
      <c r="T55" s="13" t="s">
        <v>53</v>
      </c>
    </row>
    <row r="56" spans="1:20" ht="12.75">
      <c r="A56" s="3">
        <v>170511</v>
      </c>
      <c r="B56" s="19">
        <v>20.2</v>
      </c>
      <c r="C56" s="13" t="s">
        <v>20</v>
      </c>
      <c r="D56" s="14">
        <v>13</v>
      </c>
      <c r="E56" s="14">
        <v>11</v>
      </c>
      <c r="F56" s="18">
        <v>1.4309863636363636</v>
      </c>
      <c r="G56" s="15">
        <v>0.33073259900628865</v>
      </c>
      <c r="H56" s="15">
        <v>0.32993530082013495</v>
      </c>
      <c r="I56" s="15">
        <v>0.03245764372784377</v>
      </c>
      <c r="J56" s="15">
        <v>0.3315279797598335</v>
      </c>
      <c r="K56" s="16">
        <v>0.23056495100464616</v>
      </c>
      <c r="L56" s="16">
        <v>0.022682007706463215</v>
      </c>
      <c r="M56" s="16">
        <v>0.23167794479701978</v>
      </c>
      <c r="N56" s="17">
        <v>10.214172739699906</v>
      </c>
      <c r="O56" s="3" t="s">
        <v>93</v>
      </c>
      <c r="P56" s="3"/>
      <c r="Q56" s="3"/>
      <c r="R56" s="3"/>
      <c r="S56" s="19">
        <v>241</v>
      </c>
      <c r="T56" s="13" t="s">
        <v>138</v>
      </c>
    </row>
    <row r="57" spans="1:20" ht="12.75">
      <c r="A57" s="3">
        <v>170611</v>
      </c>
      <c r="B57" s="19">
        <v>20.2</v>
      </c>
      <c r="C57" s="13" t="s">
        <v>20</v>
      </c>
      <c r="D57" s="14">
        <v>18</v>
      </c>
      <c r="E57" s="14">
        <v>16</v>
      </c>
      <c r="F57" s="17">
        <v>14.609599999999999</v>
      </c>
      <c r="G57" s="15">
        <v>0.6781710895243868</v>
      </c>
      <c r="H57" s="15">
        <v>0.6741977671030168</v>
      </c>
      <c r="I57" s="15">
        <v>0.1036667497320139</v>
      </c>
      <c r="J57" s="15">
        <v>0.6821212679331247</v>
      </c>
      <c r="K57" s="16">
        <v>0.04614758563567906</v>
      </c>
      <c r="L57" s="16">
        <v>0.007095796581153071</v>
      </c>
      <c r="M57" s="16">
        <v>0.04668993455899715</v>
      </c>
      <c r="N57" s="18">
        <v>6.579942649851161</v>
      </c>
      <c r="O57" s="3" t="s">
        <v>102</v>
      </c>
      <c r="P57" s="3"/>
      <c r="Q57" s="3"/>
      <c r="R57" s="3"/>
      <c r="S57" s="19">
        <v>241.3</v>
      </c>
      <c r="T57" s="13" t="s">
        <v>37</v>
      </c>
    </row>
    <row r="58" spans="1:20" ht="12.75">
      <c r="A58" s="3">
        <v>170711</v>
      </c>
      <c r="B58" s="19">
        <v>20.2</v>
      </c>
      <c r="C58" s="13" t="s">
        <v>20</v>
      </c>
      <c r="D58" s="14">
        <v>19</v>
      </c>
      <c r="E58" s="14">
        <v>17</v>
      </c>
      <c r="F58" s="17">
        <v>24.91388235294118</v>
      </c>
      <c r="G58" s="15">
        <v>0.40864972468049965</v>
      </c>
      <c r="H58" s="15">
        <v>0.40409264241988535</v>
      </c>
      <c r="I58" s="15">
        <v>0.08606664654242561</v>
      </c>
      <c r="J58" s="15">
        <v>0.41315654576073724</v>
      </c>
      <c r="K58" s="16">
        <v>0.016219577370372412</v>
      </c>
      <c r="L58" s="16">
        <v>0.0034545658249150847</v>
      </c>
      <c r="M58" s="16">
        <v>0.016583386720213943</v>
      </c>
      <c r="N58" s="18">
        <v>4.80042574398523</v>
      </c>
      <c r="O58" s="3" t="s">
        <v>109</v>
      </c>
      <c r="P58" s="3"/>
      <c r="Q58" s="3"/>
      <c r="R58" s="3"/>
      <c r="S58" s="19">
        <v>241.33</v>
      </c>
      <c r="T58" s="13" t="s">
        <v>55</v>
      </c>
    </row>
    <row r="59" spans="1:20" ht="12.75">
      <c r="A59" s="3">
        <v>170911</v>
      </c>
      <c r="B59" s="19">
        <v>20.2</v>
      </c>
      <c r="C59" s="13" t="s">
        <v>20</v>
      </c>
      <c r="D59" s="14">
        <v>15</v>
      </c>
      <c r="E59" s="14">
        <v>13</v>
      </c>
      <c r="F59" s="17">
        <v>39.51053461538462</v>
      </c>
      <c r="G59" s="15">
        <v>0.6049213307612327</v>
      </c>
      <c r="H59" s="15">
        <v>0.5897880532497595</v>
      </c>
      <c r="I59" s="15">
        <v>0.1901571384610431</v>
      </c>
      <c r="J59" s="15">
        <v>0.6196851499461912</v>
      </c>
      <c r="K59" s="16">
        <v>0.014927362005881531</v>
      </c>
      <c r="L59" s="16">
        <v>0.004812821195970344</v>
      </c>
      <c r="M59" s="16">
        <v>0.01568404872215771</v>
      </c>
      <c r="N59" s="18">
        <v>3.2588056118289987</v>
      </c>
      <c r="O59" s="3" t="s">
        <v>137</v>
      </c>
      <c r="P59" s="3"/>
      <c r="Q59" s="3"/>
      <c r="R59" s="3"/>
      <c r="S59" s="19">
        <v>241.99</v>
      </c>
      <c r="T59" s="13" t="s">
        <v>140</v>
      </c>
    </row>
    <row r="60" spans="1:20" ht="12.75">
      <c r="A60" s="3">
        <v>171012</v>
      </c>
      <c r="B60" s="19">
        <v>20.2</v>
      </c>
      <c r="C60" s="13" t="s">
        <v>20</v>
      </c>
      <c r="D60" s="14">
        <v>17</v>
      </c>
      <c r="E60" s="14">
        <v>15</v>
      </c>
      <c r="F60" s="17">
        <v>46.13561000000001</v>
      </c>
      <c r="G60" s="15">
        <v>0.8247130284874361</v>
      </c>
      <c r="H60" s="15">
        <v>0.8006248712871624</v>
      </c>
      <c r="I60" s="15">
        <v>0.2798263562759353</v>
      </c>
      <c r="J60" s="15">
        <v>0.8481173115732588</v>
      </c>
      <c r="K60" s="16">
        <v>0.017353728958762273</v>
      </c>
      <c r="L60" s="16">
        <v>0.0060653008874475755</v>
      </c>
      <c r="M60" s="16">
        <v>0.018383138568521334</v>
      </c>
      <c r="N60" s="18">
        <v>3.030870011175555</v>
      </c>
      <c r="O60" s="3" t="s">
        <v>152</v>
      </c>
      <c r="P60" s="3"/>
      <c r="Q60" s="3"/>
      <c r="R60" s="3"/>
      <c r="S60" s="19">
        <v>251.3</v>
      </c>
      <c r="T60" s="13" t="s">
        <v>36</v>
      </c>
    </row>
    <row r="61" spans="1:20" ht="12.75">
      <c r="A61" s="3">
        <v>171211</v>
      </c>
      <c r="B61" s="19">
        <v>20.2</v>
      </c>
      <c r="C61" s="13" t="s">
        <v>20</v>
      </c>
      <c r="D61" s="14">
        <v>17</v>
      </c>
      <c r="E61" s="14">
        <v>14</v>
      </c>
      <c r="F61" s="17">
        <v>15.86685</v>
      </c>
      <c r="G61" s="15">
        <v>0.43821997417880315</v>
      </c>
      <c r="H61" s="15">
        <v>0.4343362876496458</v>
      </c>
      <c r="I61" s="15">
        <v>0.0823253909799401</v>
      </c>
      <c r="J61" s="15">
        <v>0.4420695429107007</v>
      </c>
      <c r="K61" s="16">
        <v>0.027373819482105512</v>
      </c>
      <c r="L61" s="16">
        <v>0.005188515110430873</v>
      </c>
      <c r="M61" s="16">
        <v>0.02786120388802445</v>
      </c>
      <c r="N61" s="18">
        <v>5.369783704014452</v>
      </c>
      <c r="O61" s="3" t="s">
        <v>183</v>
      </c>
      <c r="P61" s="3"/>
      <c r="Q61" s="3"/>
      <c r="R61" s="3"/>
      <c r="S61" s="19">
        <v>261.3</v>
      </c>
      <c r="T61" s="13" t="s">
        <v>54</v>
      </c>
    </row>
    <row r="62" spans="1:20" ht="12.75">
      <c r="A62" s="3">
        <v>170111</v>
      </c>
      <c r="B62" s="19">
        <v>20.5</v>
      </c>
      <c r="C62" s="13" t="s">
        <v>21</v>
      </c>
      <c r="D62" s="14">
        <v>19</v>
      </c>
      <c r="E62" s="14">
        <v>18</v>
      </c>
      <c r="F62" s="17">
        <v>46.464752777777775</v>
      </c>
      <c r="G62" s="18">
        <v>2.303605633405169</v>
      </c>
      <c r="H62" s="18">
        <v>2.257339862833997</v>
      </c>
      <c r="I62" s="15">
        <v>0.6496393736784535</v>
      </c>
      <c r="J62" s="18">
        <v>2.34896031728353</v>
      </c>
      <c r="K62" s="16">
        <v>0.04858176849944615</v>
      </c>
      <c r="L62" s="16">
        <v>0.013981337139259458</v>
      </c>
      <c r="M62" s="16">
        <v>0.05055359550749495</v>
      </c>
      <c r="N62" s="18">
        <v>3.615791179624798</v>
      </c>
      <c r="O62" s="3" t="s">
        <v>27</v>
      </c>
      <c r="P62" s="3"/>
      <c r="Q62" s="3"/>
      <c r="R62" s="3"/>
      <c r="S62" s="19">
        <v>261.35</v>
      </c>
      <c r="T62" s="13" t="s">
        <v>139</v>
      </c>
    </row>
    <row r="63" spans="1:20" ht="12.75">
      <c r="A63" s="3">
        <v>170411</v>
      </c>
      <c r="B63" s="19">
        <v>20.5</v>
      </c>
      <c r="C63" s="13" t="s">
        <v>21</v>
      </c>
      <c r="D63" s="14">
        <v>20</v>
      </c>
      <c r="E63" s="14">
        <v>19</v>
      </c>
      <c r="F63" s="17">
        <v>17.707634210526315</v>
      </c>
      <c r="G63" s="18">
        <v>1.405288777564212</v>
      </c>
      <c r="H63" s="18">
        <v>1.3999858806827685</v>
      </c>
      <c r="I63" s="15">
        <v>0.17248815748822932</v>
      </c>
      <c r="J63" s="18">
        <v>1.410571738900504</v>
      </c>
      <c r="K63" s="16">
        <v>0.07906114752757576</v>
      </c>
      <c r="L63" s="16">
        <v>0.009740892286203518</v>
      </c>
      <c r="M63" s="16">
        <v>0.07965896076969947</v>
      </c>
      <c r="N63" s="18">
        <v>8.17778889543047</v>
      </c>
      <c r="O63" s="3" t="s">
        <v>78</v>
      </c>
      <c r="P63" s="3"/>
      <c r="Q63" s="3"/>
      <c r="R63" s="3"/>
      <c r="S63" s="19">
        <v>261.99</v>
      </c>
      <c r="T63" s="13" t="s">
        <v>38</v>
      </c>
    </row>
    <row r="64" spans="1:20" ht="12.75">
      <c r="A64" s="3">
        <v>170511</v>
      </c>
      <c r="B64" s="19">
        <v>20.5</v>
      </c>
      <c r="C64" s="13" t="s">
        <v>21</v>
      </c>
      <c r="D64" s="14">
        <v>16</v>
      </c>
      <c r="E64" s="14">
        <v>14</v>
      </c>
      <c r="F64" s="18">
        <v>1.182157142857143</v>
      </c>
      <c r="G64" s="15">
        <v>0.12355764593149184</v>
      </c>
      <c r="H64" s="15">
        <v>0.12321840254310569</v>
      </c>
      <c r="I64" s="15">
        <v>0.012939640092146525</v>
      </c>
      <c r="J64" s="15">
        <v>0.12389596043047216</v>
      </c>
      <c r="K64" s="16">
        <v>0.10423183016540462</v>
      </c>
      <c r="L64" s="16">
        <v>0.010945786835811733</v>
      </c>
      <c r="M64" s="16">
        <v>0.10480498398971674</v>
      </c>
      <c r="N64" s="18">
        <v>9.574915495962559</v>
      </c>
      <c r="O64" s="3" t="s">
        <v>93</v>
      </c>
      <c r="P64" s="3"/>
      <c r="Q64" s="3"/>
      <c r="R64" s="3"/>
      <c r="S64" s="19">
        <v>289.3</v>
      </c>
      <c r="T64" s="13" t="s">
        <v>56</v>
      </c>
    </row>
    <row r="65" spans="1:20" ht="12.75">
      <c r="A65" s="3">
        <v>170611</v>
      </c>
      <c r="B65" s="19">
        <v>20.5</v>
      </c>
      <c r="C65" s="13" t="s">
        <v>21</v>
      </c>
      <c r="D65" s="14">
        <v>19</v>
      </c>
      <c r="E65" s="14">
        <v>18</v>
      </c>
      <c r="F65" s="17">
        <v>15.59725833333333</v>
      </c>
      <c r="G65" s="15">
        <v>0.6574297364044833</v>
      </c>
      <c r="H65" s="15">
        <v>0.6275566657486232</v>
      </c>
      <c r="I65" s="15">
        <v>0.2770793734052874</v>
      </c>
      <c r="J65" s="15">
        <v>0.6860031690103158</v>
      </c>
      <c r="K65" s="16">
        <v>0.040235062620425706</v>
      </c>
      <c r="L65" s="16">
        <v>0.017764620389285557</v>
      </c>
      <c r="M65" s="16">
        <v>0.04398229190986979</v>
      </c>
      <c r="N65" s="18">
        <v>2.4758362940531504</v>
      </c>
      <c r="O65" s="3" t="s">
        <v>102</v>
      </c>
      <c r="P65" s="3"/>
      <c r="Q65" s="3"/>
      <c r="R65" s="3"/>
      <c r="S65" s="19">
        <v>289.33</v>
      </c>
      <c r="T65" s="13" t="s">
        <v>141</v>
      </c>
    </row>
    <row r="66" spans="1:20" ht="12.75">
      <c r="A66" s="3">
        <v>170711</v>
      </c>
      <c r="B66" s="19">
        <v>20.5</v>
      </c>
      <c r="C66" s="13" t="s">
        <v>21</v>
      </c>
      <c r="D66" s="14">
        <v>21</v>
      </c>
      <c r="E66" s="14">
        <v>21</v>
      </c>
      <c r="F66" s="17">
        <v>25.279542857142857</v>
      </c>
      <c r="G66" s="18">
        <v>1.0341331034115069</v>
      </c>
      <c r="H66" s="15">
        <v>0.9574726875875788</v>
      </c>
      <c r="I66" s="15">
        <v>0.5525890481999043</v>
      </c>
      <c r="J66" s="18">
        <v>1.1054902096656747</v>
      </c>
      <c r="K66" s="16">
        <v>0.037875395650876664</v>
      </c>
      <c r="L66" s="16">
        <v>0.0218591392780573</v>
      </c>
      <c r="M66" s="16">
        <v>0.04373062503198364</v>
      </c>
      <c r="N66" s="18">
        <v>2.000564819854615</v>
      </c>
      <c r="O66" s="3" t="s">
        <v>109</v>
      </c>
      <c r="P66" s="3"/>
      <c r="Q66" s="3"/>
      <c r="R66" s="3"/>
      <c r="S66" s="19">
        <v>291.3</v>
      </c>
      <c r="T66" s="13" t="s">
        <v>73</v>
      </c>
    </row>
    <row r="67" spans="1:20" ht="12.75">
      <c r="A67" s="3">
        <v>170911</v>
      </c>
      <c r="B67" s="19">
        <v>20.5</v>
      </c>
      <c r="C67" s="13" t="s">
        <v>21</v>
      </c>
      <c r="D67" s="14">
        <v>18</v>
      </c>
      <c r="E67" s="14">
        <v>16</v>
      </c>
      <c r="F67" s="17">
        <v>39.418740625000005</v>
      </c>
      <c r="G67" s="18">
        <v>2.122045933151753</v>
      </c>
      <c r="H67" s="18">
        <v>2.1073131125024216</v>
      </c>
      <c r="I67" s="15">
        <v>0.3530166802893314</v>
      </c>
      <c r="J67" s="18">
        <v>2.136677170441792</v>
      </c>
      <c r="K67" s="16">
        <v>0.05345967626286694</v>
      </c>
      <c r="L67" s="16">
        <v>0.008955554507630376</v>
      </c>
      <c r="M67" s="16">
        <v>0.05420460259673229</v>
      </c>
      <c r="N67" s="18">
        <v>6.052623826983409</v>
      </c>
      <c r="O67" s="3" t="s">
        <v>137</v>
      </c>
      <c r="P67" s="3"/>
      <c r="Q67" s="3"/>
      <c r="R67" s="3"/>
      <c r="S67" s="19">
        <v>321</v>
      </c>
      <c r="T67" s="13" t="s">
        <v>176</v>
      </c>
    </row>
    <row r="68" spans="1:20" ht="12.75">
      <c r="A68" s="3">
        <v>171012</v>
      </c>
      <c r="B68" s="19">
        <v>20.5</v>
      </c>
      <c r="C68" s="13" t="s">
        <v>21</v>
      </c>
      <c r="D68" s="14">
        <v>24</v>
      </c>
      <c r="E68" s="14">
        <v>21</v>
      </c>
      <c r="F68" s="17">
        <v>46.42599523809524</v>
      </c>
      <c r="G68" s="18">
        <v>1.7279870921035303</v>
      </c>
      <c r="H68" s="18">
        <v>1.6941230761497572</v>
      </c>
      <c r="I68" s="15">
        <v>0.48142786237053903</v>
      </c>
      <c r="J68" s="18">
        <v>1.761200097606681</v>
      </c>
      <c r="K68" s="16">
        <v>0.03649082949027726</v>
      </c>
      <c r="L68" s="16">
        <v>0.010369790887659838</v>
      </c>
      <c r="M68" s="16">
        <v>0.03793564550580735</v>
      </c>
      <c r="N68" s="18">
        <v>3.6582845224922687</v>
      </c>
      <c r="O68" s="3" t="s">
        <v>152</v>
      </c>
      <c r="P68" s="3"/>
      <c r="Q68" s="3"/>
      <c r="R68" s="3"/>
      <c r="S68" s="19">
        <v>321.3</v>
      </c>
      <c r="T68" s="13" t="s">
        <v>72</v>
      </c>
    </row>
    <row r="69" spans="1:20" ht="12.75">
      <c r="A69" s="3">
        <v>171211</v>
      </c>
      <c r="B69" s="19">
        <v>20.5</v>
      </c>
      <c r="C69" s="13" t="s">
        <v>21</v>
      </c>
      <c r="D69" s="14">
        <v>19</v>
      </c>
      <c r="E69" s="14">
        <v>16</v>
      </c>
      <c r="F69" s="17">
        <v>15.668681249999999</v>
      </c>
      <c r="G69" s="15">
        <v>0.632236501338686</v>
      </c>
      <c r="H69" s="15">
        <v>0.6184772903065903</v>
      </c>
      <c r="I69" s="15">
        <v>0.18551999892194912</v>
      </c>
      <c r="J69" s="15">
        <v>0.6457025852704806</v>
      </c>
      <c r="K69" s="16">
        <v>0.03947219810260613</v>
      </c>
      <c r="L69" s="16">
        <v>0.011840179525124308</v>
      </c>
      <c r="M69" s="16">
        <v>0.041209759453781775</v>
      </c>
      <c r="N69" s="18">
        <v>3.480501234490287</v>
      </c>
      <c r="O69" s="3" t="s">
        <v>183</v>
      </c>
      <c r="P69" s="3"/>
      <c r="Q69" s="3"/>
      <c r="R69" s="3"/>
      <c r="S69" s="19">
        <v>321.33</v>
      </c>
      <c r="T69" s="13" t="s">
        <v>74</v>
      </c>
    </row>
    <row r="70" spans="1:20" ht="12.75">
      <c r="A70" s="3">
        <v>170611</v>
      </c>
      <c r="B70" s="19">
        <v>20.99</v>
      </c>
      <c r="C70" s="13" t="s">
        <v>99</v>
      </c>
      <c r="D70" s="14">
        <v>10</v>
      </c>
      <c r="E70" s="14">
        <v>8</v>
      </c>
      <c r="F70" s="17">
        <v>15.11375</v>
      </c>
      <c r="G70" s="15">
        <v>0.22574875414946075</v>
      </c>
      <c r="H70" s="15">
        <v>0.21108351427819672</v>
      </c>
      <c r="I70" s="15">
        <v>0.11319231422671772</v>
      </c>
      <c r="J70" s="15">
        <v>0.23951774464543057</v>
      </c>
      <c r="K70" s="16">
        <v>0.013966323002444577</v>
      </c>
      <c r="L70" s="16">
        <v>0.007489359968685318</v>
      </c>
      <c r="M70" s="16">
        <v>0.01584767146773174</v>
      </c>
      <c r="N70" s="18">
        <v>2.116024805056024</v>
      </c>
      <c r="O70" s="3" t="s">
        <v>102</v>
      </c>
      <c r="P70" s="3"/>
      <c r="Q70" s="3"/>
      <c r="R70" s="3"/>
      <c r="S70" s="19">
        <v>321.99</v>
      </c>
      <c r="T70" s="13" t="s">
        <v>177</v>
      </c>
    </row>
    <row r="71" spans="1:20" ht="12.75">
      <c r="A71" s="3">
        <v>170411</v>
      </c>
      <c r="B71" s="19">
        <v>41.5</v>
      </c>
      <c r="C71" s="13" t="s">
        <v>47</v>
      </c>
      <c r="D71" s="14">
        <v>9</v>
      </c>
      <c r="E71" s="14">
        <v>9</v>
      </c>
      <c r="F71" s="17">
        <v>17.763005555555555</v>
      </c>
      <c r="G71" s="15">
        <v>0.7166430337188671</v>
      </c>
      <c r="H71" s="15">
        <v>0.7021769385671489</v>
      </c>
      <c r="I71" s="15">
        <v>0.20260693335728777</v>
      </c>
      <c r="J71" s="15">
        <v>0.7308228393393149</v>
      </c>
      <c r="K71" s="16">
        <v>0.039530300003060924</v>
      </c>
      <c r="L71" s="16">
        <v>0.011406117772333886</v>
      </c>
      <c r="M71" s="16">
        <v>0.041142971951092074</v>
      </c>
      <c r="N71" s="18">
        <v>3.6070968906604164</v>
      </c>
      <c r="O71" s="3" t="s">
        <v>78</v>
      </c>
      <c r="P71" s="3"/>
      <c r="Q71" s="3"/>
      <c r="R71" s="3"/>
      <c r="S71" s="3"/>
      <c r="T71" s="13" t="s">
        <v>135</v>
      </c>
    </row>
    <row r="72" spans="1:20" ht="12.75">
      <c r="A72" s="3">
        <v>170511</v>
      </c>
      <c r="B72" s="19">
        <v>41.51</v>
      </c>
      <c r="C72" s="13" t="s">
        <v>81</v>
      </c>
      <c r="D72" s="14">
        <v>9</v>
      </c>
      <c r="E72" s="14">
        <v>9</v>
      </c>
      <c r="F72" s="18">
        <v>1.1061666666666665</v>
      </c>
      <c r="G72" s="15">
        <v>0.12005883974118806</v>
      </c>
      <c r="H72" s="15">
        <v>0.1174950944602483</v>
      </c>
      <c r="I72" s="15">
        <v>0.03490065265228654</v>
      </c>
      <c r="J72" s="15">
        <v>0.12256897151309636</v>
      </c>
      <c r="K72" s="16">
        <v>0.10621825625455626</v>
      </c>
      <c r="L72" s="16">
        <v>0.0315509892893957</v>
      </c>
      <c r="M72" s="16">
        <v>0.11080515731182436</v>
      </c>
      <c r="N72" s="18">
        <v>3.5119392389089366</v>
      </c>
      <c r="O72" s="3" t="s">
        <v>93</v>
      </c>
      <c r="P72" s="3"/>
      <c r="Q72" s="3"/>
      <c r="R72" s="3"/>
      <c r="S72" s="3"/>
      <c r="T72" s="13" t="s">
        <v>178</v>
      </c>
    </row>
    <row r="73" spans="1:20" ht="12.75">
      <c r="A73" s="3">
        <v>171211</v>
      </c>
      <c r="B73" s="19">
        <v>41.51</v>
      </c>
      <c r="C73" s="13" t="s">
        <v>158</v>
      </c>
      <c r="D73" s="14">
        <v>9</v>
      </c>
      <c r="E73" s="14">
        <v>9</v>
      </c>
      <c r="F73" s="17">
        <v>15.119127777777777</v>
      </c>
      <c r="G73" s="15">
        <v>0.20586842750762954</v>
      </c>
      <c r="H73" s="15">
        <v>0.15978502311275428</v>
      </c>
      <c r="I73" s="15">
        <v>0.1835786252989892</v>
      </c>
      <c r="J73" s="15">
        <v>0.24337700236014514</v>
      </c>
      <c r="K73" s="16">
        <v>0.010568402189682375</v>
      </c>
      <c r="L73" s="16">
        <v>0.012142143911821066</v>
      </c>
      <c r="M73" s="16">
        <v>0.01609729118883847</v>
      </c>
      <c r="N73" s="18">
        <v>1.3257371437647714</v>
      </c>
      <c r="O73" s="3" t="s">
        <v>183</v>
      </c>
      <c r="P73" s="3"/>
      <c r="Q73" s="3"/>
      <c r="R73" s="3"/>
      <c r="S73" s="3"/>
      <c r="T73" s="13" t="s">
        <v>127</v>
      </c>
    </row>
    <row r="74" spans="1:20" ht="12.75">
      <c r="A74" s="3">
        <v>170111</v>
      </c>
      <c r="B74" s="19">
        <v>41.6</v>
      </c>
      <c r="C74" s="13" t="s">
        <v>22</v>
      </c>
      <c r="D74" s="14">
        <v>13</v>
      </c>
      <c r="E74" s="14">
        <v>13</v>
      </c>
      <c r="F74" s="17">
        <v>46.63518846153847</v>
      </c>
      <c r="G74" s="15">
        <v>0.6490585194957759</v>
      </c>
      <c r="H74" s="15">
        <v>0.5804753728289321</v>
      </c>
      <c r="I74" s="15">
        <v>0.4106709224409023</v>
      </c>
      <c r="J74" s="15">
        <v>0.7110571460855656</v>
      </c>
      <c r="K74" s="16">
        <v>0.012447154004913452</v>
      </c>
      <c r="L74" s="16">
        <v>0.008806031153483935</v>
      </c>
      <c r="M74" s="16">
        <v>0.015247223599664385</v>
      </c>
      <c r="N74" s="18">
        <v>1.7314523800693253</v>
      </c>
      <c r="O74" s="3" t="s">
        <v>27</v>
      </c>
      <c r="P74" s="3"/>
      <c r="Q74" s="3"/>
      <c r="R74" s="3"/>
      <c r="S74" s="3"/>
      <c r="T74" s="13" t="s">
        <v>25</v>
      </c>
    </row>
    <row r="75" spans="1:20" ht="12.75">
      <c r="A75" s="3">
        <v>170411</v>
      </c>
      <c r="B75" s="19">
        <v>41.6</v>
      </c>
      <c r="C75" s="13" t="s">
        <v>48</v>
      </c>
      <c r="D75" s="14">
        <v>15</v>
      </c>
      <c r="E75" s="14">
        <v>13</v>
      </c>
      <c r="F75" s="17">
        <v>17.95375769230769</v>
      </c>
      <c r="G75" s="15">
        <v>0.5719776517509729</v>
      </c>
      <c r="H75" s="15">
        <v>0.5563037832829132</v>
      </c>
      <c r="I75" s="15">
        <v>0.18806666269008077</v>
      </c>
      <c r="J75" s="15">
        <v>0.5872333172685854</v>
      </c>
      <c r="K75" s="16">
        <v>0.030985367677166673</v>
      </c>
      <c r="L75" s="16">
        <v>0.010475058531655363</v>
      </c>
      <c r="M75" s="16">
        <v>0.032708100851789164</v>
      </c>
      <c r="N75" s="18">
        <v>3.122474280496487</v>
      </c>
      <c r="O75" s="3" t="s">
        <v>78</v>
      </c>
      <c r="P75" s="3"/>
      <c r="Q75" s="3"/>
      <c r="R75" s="3"/>
      <c r="S75" s="3"/>
      <c r="T75" s="13" t="s">
        <v>101</v>
      </c>
    </row>
    <row r="76" spans="1:20" ht="12.75">
      <c r="A76" s="3">
        <v>170511</v>
      </c>
      <c r="B76" s="19">
        <v>41.6</v>
      </c>
      <c r="C76" s="13" t="s">
        <v>82</v>
      </c>
      <c r="D76" s="14">
        <v>13</v>
      </c>
      <c r="E76" s="14">
        <v>12</v>
      </c>
      <c r="F76" s="18">
        <v>1.2820708333333333</v>
      </c>
      <c r="G76" s="15">
        <v>0.30491587696693484</v>
      </c>
      <c r="H76" s="15">
        <v>0.3033305309144604</v>
      </c>
      <c r="I76" s="15">
        <v>0.043915396882338815</v>
      </c>
      <c r="J76" s="15">
        <v>0.30649302287031227</v>
      </c>
      <c r="K76" s="16">
        <v>0.23659420605163684</v>
      </c>
      <c r="L76" s="16">
        <v>0.03425348720254444</v>
      </c>
      <c r="M76" s="16">
        <v>0.23906091215993314</v>
      </c>
      <c r="N76" s="18">
        <v>6.979170054901011</v>
      </c>
      <c r="O76" s="3" t="s">
        <v>93</v>
      </c>
      <c r="P76" s="3"/>
      <c r="Q76" s="3"/>
      <c r="R76" s="3"/>
      <c r="S76" s="3"/>
      <c r="T76" s="13" t="s">
        <v>136</v>
      </c>
    </row>
    <row r="77" spans="1:20" ht="12.75">
      <c r="A77" s="3">
        <v>170711</v>
      </c>
      <c r="B77" s="19">
        <v>41.6</v>
      </c>
      <c r="C77" s="13" t="s">
        <v>104</v>
      </c>
      <c r="D77" s="14">
        <v>13</v>
      </c>
      <c r="E77" s="14">
        <v>12</v>
      </c>
      <c r="F77" s="17">
        <v>24.843416666666666</v>
      </c>
      <c r="G77" s="15">
        <v>0.5911261449492599</v>
      </c>
      <c r="H77" s="15">
        <v>0.5839332621620257</v>
      </c>
      <c r="I77" s="15">
        <v>0.1300158804403011</v>
      </c>
      <c r="J77" s="15">
        <v>0.5982325499551588</v>
      </c>
      <c r="K77" s="16">
        <v>0.023504547301076772</v>
      </c>
      <c r="L77" s="16">
        <v>0.005233413832918893</v>
      </c>
      <c r="M77" s="16">
        <v>0.024080123840527524</v>
      </c>
      <c r="N77" s="18">
        <v>4.601226772677565</v>
      </c>
      <c r="O77" s="3" t="s">
        <v>109</v>
      </c>
      <c r="P77" s="3"/>
      <c r="Q77" s="3"/>
      <c r="R77" s="3"/>
      <c r="S77" s="3"/>
      <c r="T77" s="13" t="s">
        <v>179</v>
      </c>
    </row>
    <row r="78" spans="1:20" ht="12.75">
      <c r="A78" s="3">
        <v>170911</v>
      </c>
      <c r="B78" s="19">
        <v>41.6</v>
      </c>
      <c r="C78" s="13" t="s">
        <v>130</v>
      </c>
      <c r="D78" s="14">
        <v>15</v>
      </c>
      <c r="E78" s="14">
        <v>14</v>
      </c>
      <c r="F78" s="17">
        <v>39.137607142857135</v>
      </c>
      <c r="G78" s="18">
        <v>1.1214023704648322</v>
      </c>
      <c r="H78" s="18">
        <v>1.1162039498028364</v>
      </c>
      <c r="I78" s="15">
        <v>0.1525255318205541</v>
      </c>
      <c r="J78" s="18">
        <v>1.1265768040451551</v>
      </c>
      <c r="K78" s="16">
        <v>0.028519984518433975</v>
      </c>
      <c r="L78" s="16">
        <v>0.0038971603773275388</v>
      </c>
      <c r="M78" s="16">
        <v>0.028785019991973696</v>
      </c>
      <c r="N78" s="18">
        <v>7.386152276266572</v>
      </c>
      <c r="O78" s="3" t="s">
        <v>137</v>
      </c>
      <c r="P78" s="3"/>
      <c r="Q78" s="3"/>
      <c r="R78" s="3"/>
      <c r="S78" s="3"/>
      <c r="T78" s="13" t="s">
        <v>76</v>
      </c>
    </row>
    <row r="79" spans="1:20" ht="12.75">
      <c r="A79" s="3">
        <v>171012</v>
      </c>
      <c r="B79" s="19">
        <v>41.6</v>
      </c>
      <c r="C79" s="13" t="s">
        <v>147</v>
      </c>
      <c r="D79" s="14">
        <v>15</v>
      </c>
      <c r="E79" s="14">
        <v>14</v>
      </c>
      <c r="F79" s="17">
        <v>45.724171428571424</v>
      </c>
      <c r="G79" s="15">
        <v>0.6875280203285065</v>
      </c>
      <c r="H79" s="15">
        <v>0.6733625115427506</v>
      </c>
      <c r="I79" s="15">
        <v>0.19635532478501466</v>
      </c>
      <c r="J79" s="15">
        <v>0.7014075031838408</v>
      </c>
      <c r="K79" s="16">
        <v>0.01472662030835599</v>
      </c>
      <c r="L79" s="16">
        <v>0.0042943440777653795</v>
      </c>
      <c r="M79" s="16">
        <v>0.015339971863231095</v>
      </c>
      <c r="N79" s="18">
        <v>3.5721338545404726</v>
      </c>
      <c r="O79" s="3" t="s">
        <v>152</v>
      </c>
      <c r="P79" s="3"/>
      <c r="Q79" s="3"/>
      <c r="R79" s="3"/>
      <c r="S79" s="3"/>
      <c r="T79" s="13" t="s">
        <v>181</v>
      </c>
    </row>
    <row r="80" spans="1:20" ht="12.75">
      <c r="A80" s="3">
        <v>171211</v>
      </c>
      <c r="B80" s="19">
        <v>41.6</v>
      </c>
      <c r="C80" s="13" t="s">
        <v>48</v>
      </c>
      <c r="D80" s="14">
        <v>13</v>
      </c>
      <c r="E80" s="14">
        <v>13</v>
      </c>
      <c r="F80" s="17">
        <v>15.091242307692308</v>
      </c>
      <c r="G80" s="15">
        <v>0.32161853170472493</v>
      </c>
      <c r="H80" s="15">
        <v>0.31292911173992966</v>
      </c>
      <c r="I80" s="15">
        <v>0.10501286551216914</v>
      </c>
      <c r="J80" s="15">
        <v>0.33007927971537127</v>
      </c>
      <c r="K80" s="16">
        <v>0.020735808580876303</v>
      </c>
      <c r="L80" s="16">
        <v>0.006958530210507718</v>
      </c>
      <c r="M80" s="16">
        <v>0.02187224040178079</v>
      </c>
      <c r="N80" s="18">
        <v>3.1432270522807597</v>
      </c>
      <c r="O80" s="3" t="s">
        <v>183</v>
      </c>
      <c r="P80" s="3"/>
      <c r="Q80" s="3"/>
      <c r="R80" s="3"/>
      <c r="S80" s="3"/>
      <c r="T80" s="13" t="s">
        <v>26</v>
      </c>
    </row>
    <row r="81" spans="1:20" ht="12.75">
      <c r="A81" s="3">
        <v>170711</v>
      </c>
      <c r="B81" s="19">
        <v>41.99</v>
      </c>
      <c r="C81" s="13" t="s">
        <v>105</v>
      </c>
      <c r="D81" s="14">
        <v>9</v>
      </c>
      <c r="E81" s="14">
        <v>8</v>
      </c>
      <c r="F81" s="17">
        <v>25.4575</v>
      </c>
      <c r="G81" s="15">
        <v>0.3681323519761164</v>
      </c>
      <c r="H81" s="15">
        <v>0.36430952303153874</v>
      </c>
      <c r="I81" s="15">
        <v>0.07483314773547883</v>
      </c>
      <c r="J81" s="15">
        <v>0.37191588910863604</v>
      </c>
      <c r="K81" s="16">
        <v>0.014310498793343366</v>
      </c>
      <c r="L81" s="16">
        <v>0.0029395324653040886</v>
      </c>
      <c r="M81" s="16">
        <v>0.014609285637184957</v>
      </c>
      <c r="N81" s="18">
        <v>4.969935120506879</v>
      </c>
      <c r="O81" s="3" t="s">
        <v>109</v>
      </c>
      <c r="P81" s="3"/>
      <c r="Q81" s="3"/>
      <c r="R81" s="3"/>
      <c r="S81" s="3"/>
      <c r="T81" s="13" t="s">
        <v>75</v>
      </c>
    </row>
    <row r="82" spans="1:20" ht="12.75">
      <c r="A82" s="3">
        <v>171012</v>
      </c>
      <c r="B82" s="19">
        <v>41.99</v>
      </c>
      <c r="C82" s="13" t="s">
        <v>148</v>
      </c>
      <c r="D82" s="14">
        <v>12</v>
      </c>
      <c r="E82" s="14">
        <v>11</v>
      </c>
      <c r="F82" s="17">
        <v>45.2159090909091</v>
      </c>
      <c r="G82" s="15">
        <v>0.22690105973304622</v>
      </c>
      <c r="H82" s="15">
        <v>0.22156468376006672</v>
      </c>
      <c r="I82" s="15">
        <v>0.06918355033072267</v>
      </c>
      <c r="J82" s="15">
        <v>0.23211478351466974</v>
      </c>
      <c r="K82" s="16">
        <v>0.004900148824047717</v>
      </c>
      <c r="L82" s="16">
        <v>0.0015300709799204808</v>
      </c>
      <c r="M82" s="16">
        <v>0.0051334759862505484</v>
      </c>
      <c r="N82" s="18">
        <v>3.355057414733361</v>
      </c>
      <c r="O82" s="3" t="s">
        <v>152</v>
      </c>
      <c r="P82" s="3"/>
      <c r="Q82" s="3"/>
      <c r="R82" s="3"/>
      <c r="S82" s="3"/>
      <c r="T82" s="13" t="s">
        <v>180</v>
      </c>
    </row>
    <row r="83" spans="1:20" ht="12.75">
      <c r="A83" s="3">
        <v>171211</v>
      </c>
      <c r="B83" s="19">
        <v>41.99</v>
      </c>
      <c r="C83" s="13" t="s">
        <v>159</v>
      </c>
      <c r="D83" s="14">
        <v>11</v>
      </c>
      <c r="E83" s="14">
        <v>11</v>
      </c>
      <c r="F83" s="17">
        <v>15.105</v>
      </c>
      <c r="G83" s="15">
        <v>0.244877520405447</v>
      </c>
      <c r="H83" s="15">
        <v>0.2342667477275723</v>
      </c>
      <c r="I83" s="15">
        <v>0.10083740287305014</v>
      </c>
      <c r="J83" s="15">
        <v>0.2550472327021719</v>
      </c>
      <c r="K83" s="16">
        <v>0.015509218651279197</v>
      </c>
      <c r="L83" s="16">
        <v>0.006675763182591866</v>
      </c>
      <c r="M83" s="16">
        <v>0.01688495416763799</v>
      </c>
      <c r="N83" s="18">
        <v>2.529291963451946</v>
      </c>
      <c r="O83" s="3" t="s">
        <v>183</v>
      </c>
      <c r="P83" s="3"/>
      <c r="Q83" s="3"/>
      <c r="R83" s="3"/>
      <c r="S83" s="3"/>
      <c r="T83" s="13" t="s">
        <v>92</v>
      </c>
    </row>
    <row r="84" spans="1:20" ht="12.75">
      <c r="A84" s="3">
        <v>170611</v>
      </c>
      <c r="B84" s="19">
        <v>50</v>
      </c>
      <c r="C84" s="13" t="s">
        <v>100</v>
      </c>
      <c r="D84" s="14">
        <v>10</v>
      </c>
      <c r="E84" s="14">
        <v>8</v>
      </c>
      <c r="F84" s="17">
        <v>17.892937500000002</v>
      </c>
      <c r="G84" s="15">
        <v>0.4792528737151749</v>
      </c>
      <c r="H84" s="15">
        <v>0.4737663302876781</v>
      </c>
      <c r="I84" s="15">
        <v>0.10226222420816007</v>
      </c>
      <c r="J84" s="15">
        <v>0.4846773134924445</v>
      </c>
      <c r="K84" s="16">
        <v>0.026477839666498474</v>
      </c>
      <c r="L84" s="16">
        <v>0.005715228380368515</v>
      </c>
      <c r="M84" s="16">
        <v>0.027087632396438226</v>
      </c>
      <c r="N84" s="18">
        <v>4.739553801468846</v>
      </c>
      <c r="O84" s="3" t="s">
        <v>102</v>
      </c>
      <c r="P84" s="3"/>
      <c r="Q84" s="3"/>
      <c r="R84" s="3"/>
      <c r="S84" s="3"/>
      <c r="T84" s="13" t="s">
        <v>77</v>
      </c>
    </row>
    <row r="85" spans="1:20" ht="12.75">
      <c r="A85" s="3">
        <v>170711</v>
      </c>
      <c r="B85" s="19">
        <v>50</v>
      </c>
      <c r="C85" s="13" t="s">
        <v>106</v>
      </c>
      <c r="D85" s="14">
        <v>9</v>
      </c>
      <c r="E85" s="14">
        <v>8</v>
      </c>
      <c r="F85" s="17">
        <v>40.32375</v>
      </c>
      <c r="G85" s="15">
        <v>0.4798567494579377</v>
      </c>
      <c r="H85" s="15">
        <v>0.4625810739755119</v>
      </c>
      <c r="I85" s="15">
        <v>0.1804508243261859</v>
      </c>
      <c r="J85" s="15">
        <v>0.49653172104140336</v>
      </c>
      <c r="K85" s="16">
        <v>0.011471677955931974</v>
      </c>
      <c r="L85" s="16">
        <v>0.004475050666820073</v>
      </c>
      <c r="M85" s="16">
        <v>0.012313629586568793</v>
      </c>
      <c r="N85" s="18">
        <v>2.7516179152712787</v>
      </c>
      <c r="O85" s="3" t="s">
        <v>109</v>
      </c>
      <c r="P85" s="3"/>
      <c r="Q85" s="3"/>
      <c r="R85" s="3"/>
      <c r="S85" s="3"/>
      <c r="T85" s="13" t="s">
        <v>182</v>
      </c>
    </row>
    <row r="86" spans="1:20" ht="12.75">
      <c r="A86" s="3">
        <v>170811</v>
      </c>
      <c r="B86" s="19">
        <v>50</v>
      </c>
      <c r="C86" s="13" t="s">
        <v>113</v>
      </c>
      <c r="D86" s="14">
        <v>10</v>
      </c>
      <c r="E86" s="14">
        <v>9</v>
      </c>
      <c r="F86" s="18">
        <v>5.201222222222222</v>
      </c>
      <c r="G86" s="15">
        <v>0.23919593316868878</v>
      </c>
      <c r="H86" s="15">
        <v>0.22691683498584977</v>
      </c>
      <c r="I86" s="15">
        <v>0.10699013454000743</v>
      </c>
      <c r="J86" s="15">
        <v>0.25087474741169996</v>
      </c>
      <c r="K86" s="16">
        <v>0.043627598531811924</v>
      </c>
      <c r="L86" s="16">
        <v>0.020570190999125566</v>
      </c>
      <c r="M86" s="16">
        <v>0.04823380672716455</v>
      </c>
      <c r="N86" s="18">
        <v>2.3448400031489722</v>
      </c>
      <c r="O86" s="3" t="s">
        <v>128</v>
      </c>
      <c r="P86" s="3"/>
      <c r="Q86" s="3"/>
      <c r="R86" s="3"/>
      <c r="S86" s="3"/>
      <c r="T86" s="13" t="s">
        <v>28</v>
      </c>
    </row>
    <row r="87" spans="1:20" ht="12.75">
      <c r="A87" s="3">
        <v>171211</v>
      </c>
      <c r="B87" s="19">
        <v>50</v>
      </c>
      <c r="C87" s="13" t="s">
        <v>160</v>
      </c>
      <c r="D87" s="14">
        <v>9</v>
      </c>
      <c r="E87" s="14">
        <v>9</v>
      </c>
      <c r="F87" s="17">
        <v>30.441111111111113</v>
      </c>
      <c r="G87" s="15">
        <v>0.35514766099601386</v>
      </c>
      <c r="H87" s="15">
        <v>0.33360151711604447</v>
      </c>
      <c r="I87" s="15">
        <v>0.17227819878840672</v>
      </c>
      <c r="J87" s="15">
        <v>0.37545938528675016</v>
      </c>
      <c r="K87" s="16">
        <v>0.010958913946944556</v>
      </c>
      <c r="L87" s="16">
        <v>0.0056593925944288075</v>
      </c>
      <c r="M87" s="16">
        <v>0.012333957979270544</v>
      </c>
      <c r="N87" s="18">
        <v>2.1793784003273218</v>
      </c>
      <c r="O87" s="3" t="s">
        <v>183</v>
      </c>
      <c r="P87" s="3"/>
      <c r="Q87" s="3"/>
      <c r="R87" s="3"/>
      <c r="S87" s="3"/>
      <c r="T87" s="13" t="s">
        <v>18</v>
      </c>
    </row>
    <row r="88" spans="1:20" ht="12.75">
      <c r="A88" s="3">
        <v>170411</v>
      </c>
      <c r="B88" s="19">
        <v>50.5</v>
      </c>
      <c r="C88" s="13" t="s">
        <v>49</v>
      </c>
      <c r="D88" s="14">
        <v>9</v>
      </c>
      <c r="E88" s="14">
        <v>9</v>
      </c>
      <c r="F88" s="18">
        <v>2.5119333333333334</v>
      </c>
      <c r="G88" s="15">
        <v>0.23764425092983418</v>
      </c>
      <c r="H88" s="15">
        <v>0.2302080749621539</v>
      </c>
      <c r="I88" s="15">
        <v>0.08341501330362805</v>
      </c>
      <c r="J88" s="15">
        <v>0.24485469614084415</v>
      </c>
      <c r="K88" s="16">
        <v>0.09164577415622252</v>
      </c>
      <c r="L88" s="16">
        <v>0.03320749487922771</v>
      </c>
      <c r="M88" s="16">
        <v>0.09747659019912053</v>
      </c>
      <c r="N88" s="18">
        <v>2.9353792134466334</v>
      </c>
      <c r="O88" s="3" t="s">
        <v>78</v>
      </c>
      <c r="P88" s="3"/>
      <c r="Q88" s="3"/>
      <c r="R88" s="3"/>
      <c r="S88" s="3"/>
      <c r="T88" s="13" t="s">
        <v>82</v>
      </c>
    </row>
    <row r="89" spans="1:20" ht="12.75">
      <c r="A89" s="3">
        <v>170711</v>
      </c>
      <c r="B89" s="19">
        <v>50.5</v>
      </c>
      <c r="C89" s="13" t="s">
        <v>107</v>
      </c>
      <c r="D89" s="14">
        <v>8</v>
      </c>
      <c r="E89" s="14">
        <v>8</v>
      </c>
      <c r="F89" s="17">
        <v>39.995</v>
      </c>
      <c r="G89" s="18">
        <v>2.5132150723725126</v>
      </c>
      <c r="H89" s="18">
        <v>2.4324383342646887</v>
      </c>
      <c r="I89" s="15">
        <v>0.893861007092266</v>
      </c>
      <c r="J89" s="18">
        <v>2.5914752072903133</v>
      </c>
      <c r="K89" s="16">
        <v>0.060818560676701806</v>
      </c>
      <c r="L89" s="16">
        <v>0.022349318842161923</v>
      </c>
      <c r="M89" s="16">
        <v>0.06479497955470218</v>
      </c>
      <c r="N89" s="18">
        <v>2.899192588924305</v>
      </c>
      <c r="O89" s="3" t="s">
        <v>109</v>
      </c>
      <c r="P89" s="3"/>
      <c r="Q89" s="3"/>
      <c r="R89" s="3"/>
      <c r="S89" s="3"/>
      <c r="T89" s="13" t="s">
        <v>48</v>
      </c>
    </row>
    <row r="90" spans="1:20" ht="12.75">
      <c r="A90" s="3">
        <v>170811</v>
      </c>
      <c r="B90" s="19">
        <v>50.5</v>
      </c>
      <c r="C90" s="13" t="s">
        <v>114</v>
      </c>
      <c r="D90" s="14">
        <v>9</v>
      </c>
      <c r="E90" s="14">
        <v>9</v>
      </c>
      <c r="F90" s="18">
        <v>5.229072222222222</v>
      </c>
      <c r="G90" s="15">
        <v>0.32937149913803665</v>
      </c>
      <c r="H90" s="15">
        <v>0.30936371932294865</v>
      </c>
      <c r="I90" s="15">
        <v>0.15987290959453457</v>
      </c>
      <c r="J90" s="15">
        <v>0.34823161553131615</v>
      </c>
      <c r="K90" s="16">
        <v>0.059162257887399566</v>
      </c>
      <c r="L90" s="16">
        <v>0.030573857617631577</v>
      </c>
      <c r="M90" s="16">
        <v>0.06659529659036276</v>
      </c>
      <c r="N90" s="18">
        <v>2.178177756409713</v>
      </c>
      <c r="O90" s="3" t="s">
        <v>128</v>
      </c>
      <c r="P90" s="3"/>
      <c r="Q90" s="3"/>
      <c r="R90" s="3"/>
      <c r="S90" s="3"/>
      <c r="T90" s="13" t="s">
        <v>104</v>
      </c>
    </row>
    <row r="91" spans="1:20" ht="12.75">
      <c r="A91" s="3">
        <v>170411</v>
      </c>
      <c r="B91" s="19">
        <v>50.52</v>
      </c>
      <c r="C91" s="13" t="s">
        <v>50</v>
      </c>
      <c r="D91" s="14">
        <v>11</v>
      </c>
      <c r="E91" s="14">
        <v>8</v>
      </c>
      <c r="F91" s="18">
        <v>2.4243125</v>
      </c>
      <c r="G91" s="15">
        <v>0.12216175971110861</v>
      </c>
      <c r="H91" s="15">
        <v>0.12173419521939856</v>
      </c>
      <c r="I91" s="15">
        <v>0.014441693114036178</v>
      </c>
      <c r="J91" s="15">
        <v>0.12258783294321929</v>
      </c>
      <c r="K91" s="16">
        <v>0.05021390403233847</v>
      </c>
      <c r="L91" s="16">
        <v>0.005957026214250918</v>
      </c>
      <c r="M91" s="16">
        <v>0.05056601941507924</v>
      </c>
      <c r="N91" s="18">
        <v>8.488466828316248</v>
      </c>
      <c r="O91" s="3" t="s">
        <v>78</v>
      </c>
      <c r="P91" s="3"/>
      <c r="Q91" s="3"/>
      <c r="R91" s="3"/>
      <c r="S91" s="3"/>
      <c r="T91" s="13" t="s">
        <v>130</v>
      </c>
    </row>
    <row r="92" spans="1:20" ht="12.75">
      <c r="A92" s="3">
        <v>170611</v>
      </c>
      <c r="B92" s="19">
        <v>50.52</v>
      </c>
      <c r="C92" s="13" t="s">
        <v>50</v>
      </c>
      <c r="D92" s="14">
        <v>11</v>
      </c>
      <c r="E92" s="14">
        <v>10</v>
      </c>
      <c r="F92" s="17">
        <v>17.35635</v>
      </c>
      <c r="G92" s="15">
        <v>0.610641104359432</v>
      </c>
      <c r="H92" s="15">
        <v>0.599505157053154</v>
      </c>
      <c r="I92" s="15">
        <v>0.1641714043309614</v>
      </c>
      <c r="J92" s="15">
        <v>0.6215775762793626</v>
      </c>
      <c r="K92" s="16">
        <v>0.03454096956175429</v>
      </c>
      <c r="L92" s="16">
        <v>0.009458866889119049</v>
      </c>
      <c r="M92" s="16">
        <v>0.03581268966570521</v>
      </c>
      <c r="N92" s="18">
        <v>3.7861500838860653</v>
      </c>
      <c r="O92" s="3" t="s">
        <v>102</v>
      </c>
      <c r="P92" s="3"/>
      <c r="Q92" s="3"/>
      <c r="R92" s="3"/>
      <c r="S92" s="3"/>
      <c r="T92" s="13" t="s">
        <v>147</v>
      </c>
    </row>
    <row r="93" spans="1:20" ht="12.75">
      <c r="A93" s="3">
        <v>170811</v>
      </c>
      <c r="B93" s="19">
        <v>50.52</v>
      </c>
      <c r="C93" s="13" t="s">
        <v>115</v>
      </c>
      <c r="D93" s="14">
        <v>11</v>
      </c>
      <c r="E93" s="14">
        <v>10</v>
      </c>
      <c r="F93" s="18">
        <v>5.10055</v>
      </c>
      <c r="G93" s="15">
        <v>0.15187429926678211</v>
      </c>
      <c r="H93" s="15">
        <v>0.12718756927380373</v>
      </c>
      <c r="I93" s="15">
        <v>0.11738079059198742</v>
      </c>
      <c r="J93" s="15">
        <v>0.17307491955155901</v>
      </c>
      <c r="K93" s="16">
        <v>0.02493604989144381</v>
      </c>
      <c r="L93" s="16">
        <v>0.023013359459663648</v>
      </c>
      <c r="M93" s="16">
        <v>0.03393259933763202</v>
      </c>
      <c r="N93" s="18">
        <v>1.474473963573503</v>
      </c>
      <c r="O93" s="3" t="s">
        <v>128</v>
      </c>
      <c r="P93" s="3"/>
      <c r="Q93" s="3"/>
      <c r="R93" s="3"/>
      <c r="S93" s="3"/>
      <c r="T93" s="13" t="s">
        <v>22</v>
      </c>
    </row>
    <row r="94" spans="1:20" ht="12.75">
      <c r="A94" s="3">
        <v>171211</v>
      </c>
      <c r="B94" s="19">
        <v>50.52</v>
      </c>
      <c r="C94" s="13" t="s">
        <v>161</v>
      </c>
      <c r="D94" s="14">
        <v>10</v>
      </c>
      <c r="E94" s="14">
        <v>10</v>
      </c>
      <c r="F94" s="17">
        <v>30.839100000000002</v>
      </c>
      <c r="G94" s="15">
        <v>0.795229030601138</v>
      </c>
      <c r="H94" s="15">
        <v>0.7660299022301577</v>
      </c>
      <c r="I94" s="15">
        <v>0.30195165175901917</v>
      </c>
      <c r="J94" s="15">
        <v>0.8233933513884751</v>
      </c>
      <c r="K94" s="16">
        <v>0.02483956737486365</v>
      </c>
      <c r="L94" s="16">
        <v>0.00979119532538301</v>
      </c>
      <c r="M94" s="16">
        <v>0.0266996556769969</v>
      </c>
      <c r="N94" s="18">
        <v>2.7269046106944526</v>
      </c>
      <c r="O94" s="3" t="s">
        <v>183</v>
      </c>
      <c r="P94" s="3"/>
      <c r="Q94" s="3"/>
      <c r="R94" s="3"/>
      <c r="S94" s="3"/>
      <c r="T94" s="13" t="s">
        <v>47</v>
      </c>
    </row>
    <row r="95" spans="1:20" ht="12.75">
      <c r="A95" s="3">
        <v>170411</v>
      </c>
      <c r="B95" s="19">
        <v>50.99</v>
      </c>
      <c r="C95" s="13" t="s">
        <v>51</v>
      </c>
      <c r="D95" s="14">
        <v>24</v>
      </c>
      <c r="E95" s="14">
        <v>21</v>
      </c>
      <c r="F95" s="18">
        <v>3.067404761904762</v>
      </c>
      <c r="G95" s="18">
        <v>2.550452139812898</v>
      </c>
      <c r="H95" s="18">
        <v>2.5500788582297758</v>
      </c>
      <c r="I95" s="15">
        <v>0.06170792956686013</v>
      </c>
      <c r="J95" s="18">
        <v>2.5508253667709018</v>
      </c>
      <c r="K95" s="16">
        <v>0.8313473624022989</v>
      </c>
      <c r="L95" s="16">
        <v>0.020117309046798714</v>
      </c>
      <c r="M95" s="16">
        <v>0.8315907305258662</v>
      </c>
      <c r="N95" s="17">
        <v>41.33707587785942</v>
      </c>
      <c r="O95" s="3" t="s">
        <v>78</v>
      </c>
      <c r="P95" s="3"/>
      <c r="Q95" s="3"/>
      <c r="R95" s="3"/>
      <c r="S95" s="3"/>
      <c r="T95" s="13" t="s">
        <v>81</v>
      </c>
    </row>
    <row r="96" spans="1:20" ht="12.75">
      <c r="A96" s="3">
        <v>170511</v>
      </c>
      <c r="B96" s="19">
        <v>50.99</v>
      </c>
      <c r="C96" s="13" t="s">
        <v>83</v>
      </c>
      <c r="D96" s="14">
        <v>10</v>
      </c>
      <c r="E96" s="14">
        <v>8</v>
      </c>
      <c r="F96" s="18">
        <v>1.74515625</v>
      </c>
      <c r="G96" s="15">
        <v>0.08309062796343128</v>
      </c>
      <c r="H96" s="15">
        <v>0.07891959289591748</v>
      </c>
      <c r="I96" s="15">
        <v>0.03676276138975417</v>
      </c>
      <c r="J96" s="15">
        <v>0.08706206273605828</v>
      </c>
      <c r="K96" s="16">
        <v>0.04522207847917198</v>
      </c>
      <c r="L96" s="16">
        <v>0.021065598790798345</v>
      </c>
      <c r="M96" s="16">
        <v>0.04988783252849611</v>
      </c>
      <c r="N96" s="18">
        <v>2.3682133616960175</v>
      </c>
      <c r="O96" s="3" t="s">
        <v>93</v>
      </c>
      <c r="P96" s="3"/>
      <c r="Q96" s="3"/>
      <c r="R96" s="3"/>
      <c r="S96" s="3"/>
      <c r="T96" s="13" t="s">
        <v>158</v>
      </c>
    </row>
    <row r="97" spans="1:20" ht="12.75">
      <c r="A97" s="3">
        <v>170611</v>
      </c>
      <c r="B97" s="19">
        <v>50.99</v>
      </c>
      <c r="C97" s="13" t="s">
        <v>51</v>
      </c>
      <c r="D97" s="14">
        <v>36</v>
      </c>
      <c r="E97" s="14">
        <v>33</v>
      </c>
      <c r="F97" s="17">
        <v>17.27304090909091</v>
      </c>
      <c r="G97" s="18">
        <v>1.1474080074410313</v>
      </c>
      <c r="H97" s="18">
        <v>1.1390435859156387</v>
      </c>
      <c r="I97" s="15">
        <v>0.19557527923662757</v>
      </c>
      <c r="J97" s="18">
        <v>1.15571189336445</v>
      </c>
      <c r="K97" s="16">
        <v>0.06594343126439034</v>
      </c>
      <c r="L97" s="16">
        <v>0.011322573730123865</v>
      </c>
      <c r="M97" s="16">
        <v>0.06690842101556024</v>
      </c>
      <c r="N97" s="18">
        <v>5.9092943539461755</v>
      </c>
      <c r="O97" s="3" t="s">
        <v>102</v>
      </c>
      <c r="P97" s="3"/>
      <c r="Q97" s="3"/>
      <c r="R97" s="3"/>
      <c r="S97" s="3"/>
      <c r="T97" s="13" t="s">
        <v>159</v>
      </c>
    </row>
    <row r="98" spans="1:20" ht="12.75">
      <c r="A98" s="3">
        <v>170711</v>
      </c>
      <c r="B98" s="19">
        <v>50.99</v>
      </c>
      <c r="C98" s="13" t="s">
        <v>108</v>
      </c>
      <c r="D98" s="14">
        <v>39</v>
      </c>
      <c r="E98" s="14">
        <v>35</v>
      </c>
      <c r="F98" s="17">
        <v>40.693247142857146</v>
      </c>
      <c r="G98" s="18">
        <v>1.1386110846979918</v>
      </c>
      <c r="H98" s="18">
        <v>1.1197533073264145</v>
      </c>
      <c r="I98" s="15">
        <v>0.29184836106639844</v>
      </c>
      <c r="J98" s="18">
        <v>1.1571615855728994</v>
      </c>
      <c r="K98" s="16">
        <v>0.027516931823981117</v>
      </c>
      <c r="L98" s="16">
        <v>0.007171911350348613</v>
      </c>
      <c r="M98" s="16">
        <v>0.028436206663739173</v>
      </c>
      <c r="N98" s="18">
        <v>3.9649411815940727</v>
      </c>
      <c r="O98" s="3" t="s">
        <v>109</v>
      </c>
      <c r="P98" s="3"/>
      <c r="Q98" s="3"/>
      <c r="R98" s="3"/>
      <c r="S98" s="3"/>
      <c r="T98" s="13" t="s">
        <v>105</v>
      </c>
    </row>
    <row r="99" spans="1:20" ht="12.75">
      <c r="A99" s="3">
        <v>170811</v>
      </c>
      <c r="B99" s="19">
        <v>50.99</v>
      </c>
      <c r="C99" s="13" t="s">
        <v>116</v>
      </c>
      <c r="D99" s="14">
        <v>38</v>
      </c>
      <c r="E99" s="14">
        <v>34</v>
      </c>
      <c r="F99" s="18">
        <v>5.079574999999999</v>
      </c>
      <c r="G99" s="15">
        <v>0.2344157195738622</v>
      </c>
      <c r="H99" s="15">
        <v>0.2211284121429456</v>
      </c>
      <c r="I99" s="15">
        <v>0.11002685968862864</v>
      </c>
      <c r="J99" s="15">
        <v>0.24698923966400152</v>
      </c>
      <c r="K99" s="16">
        <v>0.04353285700928634</v>
      </c>
      <c r="L99" s="16">
        <v>0.02166064280744524</v>
      </c>
      <c r="M99" s="16">
        <v>0.04862399702022346</v>
      </c>
      <c r="N99" s="18">
        <v>2.244808589129696</v>
      </c>
      <c r="O99" s="3" t="s">
        <v>128</v>
      </c>
      <c r="P99" s="3"/>
      <c r="Q99" s="3"/>
      <c r="R99" s="3"/>
      <c r="S99" s="3"/>
      <c r="T99" s="13" t="s">
        <v>148</v>
      </c>
    </row>
    <row r="100" spans="1:20" ht="12.75">
      <c r="A100" s="3">
        <v>171211</v>
      </c>
      <c r="B100" s="19">
        <v>50.99</v>
      </c>
      <c r="C100" s="13" t="s">
        <v>162</v>
      </c>
      <c r="D100" s="14">
        <v>36</v>
      </c>
      <c r="E100" s="14">
        <v>33</v>
      </c>
      <c r="F100" s="17">
        <v>30.502818181818185</v>
      </c>
      <c r="G100" s="15">
        <v>0.7089605358394562</v>
      </c>
      <c r="H100" s="15">
        <v>0.6544578253529374</v>
      </c>
      <c r="I100" s="15">
        <v>0.3855126358814227</v>
      </c>
      <c r="J100" s="15">
        <v>0.7595623987467641</v>
      </c>
      <c r="K100" s="16">
        <v>0.02145565112875505</v>
      </c>
      <c r="L100" s="16">
        <v>0.012638590755237666</v>
      </c>
      <c r="M100" s="16">
        <v>0.024901384331744027</v>
      </c>
      <c r="N100" s="18">
        <v>1.9702658954618362</v>
      </c>
      <c r="O100" s="3" t="s">
        <v>183</v>
      </c>
      <c r="P100" s="3"/>
      <c r="Q100" s="3"/>
      <c r="R100" s="3"/>
      <c r="S100" s="3"/>
      <c r="T100" s="13" t="s">
        <v>29</v>
      </c>
    </row>
    <row r="101" spans="1:20" ht="12.75">
      <c r="A101" s="3">
        <v>170211</v>
      </c>
      <c r="B101" s="19">
        <v>101</v>
      </c>
      <c r="C101" s="13" t="s">
        <v>31</v>
      </c>
      <c r="D101" s="14">
        <v>10</v>
      </c>
      <c r="E101" s="14">
        <v>9</v>
      </c>
      <c r="F101" s="18">
        <v>4.498999999999999</v>
      </c>
      <c r="G101" s="15">
        <v>0.201566366242023</v>
      </c>
      <c r="H101" s="15">
        <v>0.19894471593890442</v>
      </c>
      <c r="I101" s="15">
        <v>0.0458257569495584</v>
      </c>
      <c r="J101" s="15">
        <v>0.20415435337021684</v>
      </c>
      <c r="K101" s="16">
        <v>0.04421976348942087</v>
      </c>
      <c r="L101" s="16">
        <v>0.010185765047690245</v>
      </c>
      <c r="M101" s="16">
        <v>0.04537771801960811</v>
      </c>
      <c r="N101" s="18">
        <v>4.455013227494198</v>
      </c>
      <c r="O101" s="3" t="s">
        <v>40</v>
      </c>
      <c r="P101" s="3"/>
      <c r="Q101" s="3"/>
      <c r="R101" s="3"/>
      <c r="S101" s="3"/>
      <c r="T101" s="13" t="s">
        <v>115</v>
      </c>
    </row>
    <row r="102" spans="1:20" ht="12.75">
      <c r="A102" s="3">
        <v>170211</v>
      </c>
      <c r="B102" s="19">
        <v>101.3</v>
      </c>
      <c r="C102" s="13" t="s">
        <v>32</v>
      </c>
      <c r="D102" s="14">
        <v>22</v>
      </c>
      <c r="E102" s="14">
        <v>18</v>
      </c>
      <c r="F102" s="18">
        <v>4.5184999999999995</v>
      </c>
      <c r="G102" s="15">
        <v>0.2958163679200561</v>
      </c>
      <c r="H102" s="15">
        <v>0.2938615342422206</v>
      </c>
      <c r="I102" s="15">
        <v>0.04801504393879531</v>
      </c>
      <c r="J102" s="15">
        <v>0.29775836806316</v>
      </c>
      <c r="K102" s="16">
        <v>0.06503519624703345</v>
      </c>
      <c r="L102" s="16">
        <v>0.010626323766470137</v>
      </c>
      <c r="M102" s="16">
        <v>0.06589761382387076</v>
      </c>
      <c r="N102" s="18">
        <v>6.201355734313437</v>
      </c>
      <c r="O102" s="3" t="s">
        <v>40</v>
      </c>
      <c r="P102" s="3"/>
      <c r="Q102" s="3"/>
      <c r="R102" s="3"/>
      <c r="S102" s="3"/>
      <c r="T102" s="13" t="s">
        <v>50</v>
      </c>
    </row>
    <row r="103" spans="1:20" ht="12.75">
      <c r="A103" s="3">
        <v>170411</v>
      </c>
      <c r="B103" s="19">
        <v>101.3</v>
      </c>
      <c r="C103" s="13" t="s">
        <v>52</v>
      </c>
      <c r="D103" s="14">
        <v>9</v>
      </c>
      <c r="E103" s="14">
        <v>8</v>
      </c>
      <c r="F103" s="15">
        <v>0.35772500000000007</v>
      </c>
      <c r="G103" s="15">
        <v>0.09729963661655804</v>
      </c>
      <c r="H103" s="15">
        <v>0.09624437924218869</v>
      </c>
      <c r="I103" s="15">
        <v>0.020210826306709975</v>
      </c>
      <c r="J103" s="15">
        <v>0.09834357140003734</v>
      </c>
      <c r="K103" s="16">
        <v>0.26904571735883337</v>
      </c>
      <c r="L103" s="16">
        <v>0.05649822155764895</v>
      </c>
      <c r="M103" s="16">
        <v>0.2749138902789498</v>
      </c>
      <c r="N103" s="18">
        <v>4.865885734092296</v>
      </c>
      <c r="O103" s="3" t="s">
        <v>78</v>
      </c>
      <c r="P103" s="3"/>
      <c r="Q103" s="3"/>
      <c r="R103" s="3"/>
      <c r="S103" s="3"/>
      <c r="T103" s="13" t="s">
        <v>161</v>
      </c>
    </row>
    <row r="104" spans="1:20" ht="12.75">
      <c r="A104" s="3">
        <v>170911</v>
      </c>
      <c r="B104" s="19">
        <v>101.3</v>
      </c>
      <c r="C104" s="13" t="s">
        <v>52</v>
      </c>
      <c r="D104" s="14">
        <v>8</v>
      </c>
      <c r="E104" s="14">
        <v>8</v>
      </c>
      <c r="F104" s="15">
        <v>0.455875</v>
      </c>
      <c r="G104" s="15">
        <v>0.098191412921032</v>
      </c>
      <c r="H104" s="15">
        <v>0.09272097158371784</v>
      </c>
      <c r="I104" s="15">
        <v>0.04570284455042158</v>
      </c>
      <c r="J104" s="15">
        <v>0.10337276513390077</v>
      </c>
      <c r="K104" s="16">
        <v>0.20339121817102898</v>
      </c>
      <c r="L104" s="16">
        <v>0.10025301793347208</v>
      </c>
      <c r="M104" s="16">
        <v>0.2267568195972597</v>
      </c>
      <c r="N104" s="18">
        <v>2.2618453216813443</v>
      </c>
      <c r="O104" s="3" t="s">
        <v>137</v>
      </c>
      <c r="P104" s="3"/>
      <c r="Q104" s="3"/>
      <c r="R104" s="3"/>
      <c r="S104" s="3"/>
      <c r="T104" s="13" t="s">
        <v>114</v>
      </c>
    </row>
    <row r="105" spans="1:20" ht="12.75">
      <c r="A105" s="3">
        <v>171012</v>
      </c>
      <c r="B105" s="19">
        <v>101.3</v>
      </c>
      <c r="C105" s="13" t="s">
        <v>149</v>
      </c>
      <c r="D105" s="14">
        <v>27</v>
      </c>
      <c r="E105" s="14">
        <v>23</v>
      </c>
      <c r="F105" s="17">
        <v>13.45406521739131</v>
      </c>
      <c r="G105" s="15">
        <v>0.8135222981849444</v>
      </c>
      <c r="H105" s="15">
        <v>0.8042759401505223</v>
      </c>
      <c r="I105" s="15">
        <v>0.17296671205252434</v>
      </c>
      <c r="J105" s="15">
        <v>0.8226647381426211</v>
      </c>
      <c r="K105" s="16">
        <v>0.05977939954615949</v>
      </c>
      <c r="L105" s="16">
        <v>0.012856092880309518</v>
      </c>
      <c r="M105" s="16">
        <v>0.06114618331708463</v>
      </c>
      <c r="N105" s="18">
        <v>4.7562026726437665</v>
      </c>
      <c r="O105" s="3" t="s">
        <v>152</v>
      </c>
      <c r="P105" s="3"/>
      <c r="Q105" s="3"/>
      <c r="R105" s="3"/>
      <c r="S105" s="3"/>
      <c r="T105" s="13" t="s">
        <v>49</v>
      </c>
    </row>
    <row r="106" spans="1:20" ht="12.75">
      <c r="A106" s="3">
        <v>171211</v>
      </c>
      <c r="B106" s="19">
        <v>101.3</v>
      </c>
      <c r="C106" s="13" t="s">
        <v>163</v>
      </c>
      <c r="D106" s="14">
        <v>16</v>
      </c>
      <c r="E106" s="14">
        <v>14</v>
      </c>
      <c r="F106" s="15">
        <v>0.37308214285714286</v>
      </c>
      <c r="G106" s="15">
        <v>0.07709328916005873</v>
      </c>
      <c r="H106" s="15">
        <v>0.07666504174898482</v>
      </c>
      <c r="I106" s="15">
        <v>0.011475766392085291</v>
      </c>
      <c r="J106" s="15">
        <v>0.07751917079445123</v>
      </c>
      <c r="K106" s="16">
        <v>0.20549105127859385</v>
      </c>
      <c r="L106" s="16">
        <v>0.030759355846413386</v>
      </c>
      <c r="M106" s="16">
        <v>0.2077804373074327</v>
      </c>
      <c r="N106" s="18">
        <v>6.755032138674009</v>
      </c>
      <c r="O106" s="3" t="s">
        <v>183</v>
      </c>
      <c r="P106" s="3"/>
      <c r="Q106" s="3"/>
      <c r="R106" s="3"/>
      <c r="S106" s="3"/>
      <c r="T106" s="13" t="s">
        <v>107</v>
      </c>
    </row>
    <row r="107" spans="1:20" ht="12.75">
      <c r="A107" s="3">
        <v>170211</v>
      </c>
      <c r="B107" s="19">
        <v>101.33</v>
      </c>
      <c r="C107" s="13" t="s">
        <v>33</v>
      </c>
      <c r="D107" s="14">
        <v>10</v>
      </c>
      <c r="E107" s="14">
        <v>8</v>
      </c>
      <c r="F107" s="18">
        <v>4.48600625</v>
      </c>
      <c r="G107" s="15">
        <v>0.11264496830273814</v>
      </c>
      <c r="H107" s="15">
        <v>0.10101054312013612</v>
      </c>
      <c r="I107" s="15">
        <v>0.07050899322072327</v>
      </c>
      <c r="J107" s="15">
        <v>0.12318542099787977</v>
      </c>
      <c r="K107" s="16">
        <v>0.022516808379421254</v>
      </c>
      <c r="L107" s="16">
        <v>0.015717542350888</v>
      </c>
      <c r="M107" s="16">
        <v>0.02745993075642277</v>
      </c>
      <c r="N107" s="18">
        <v>1.7470880716202652</v>
      </c>
      <c r="O107" s="3" t="s">
        <v>40</v>
      </c>
      <c r="P107" s="3"/>
      <c r="Q107" s="3"/>
      <c r="R107" s="3"/>
      <c r="S107" s="3"/>
      <c r="T107" s="13" t="s">
        <v>116</v>
      </c>
    </row>
    <row r="108" spans="1:20" ht="12.75">
      <c r="A108" s="3">
        <v>171012</v>
      </c>
      <c r="B108" s="19">
        <v>101.33</v>
      </c>
      <c r="C108" s="13" t="s">
        <v>150</v>
      </c>
      <c r="D108" s="14">
        <v>13</v>
      </c>
      <c r="E108" s="14">
        <v>12</v>
      </c>
      <c r="F108" s="17">
        <v>13.377916666666666</v>
      </c>
      <c r="G108" s="15">
        <v>0.5486865566279593</v>
      </c>
      <c r="H108" s="15">
        <v>0.5288793154784248</v>
      </c>
      <c r="I108" s="15">
        <v>0.2066088433893057</v>
      </c>
      <c r="J108" s="15">
        <v>0.5678032621494824</v>
      </c>
      <c r="K108" s="16">
        <v>0.03953375765871055</v>
      </c>
      <c r="L108" s="16">
        <v>0.015444022304616866</v>
      </c>
      <c r="M108" s="16">
        <v>0.042443324793931474</v>
      </c>
      <c r="N108" s="18">
        <v>2.748204059589022</v>
      </c>
      <c r="O108" s="3" t="s">
        <v>152</v>
      </c>
      <c r="P108" s="3"/>
      <c r="Q108" s="3"/>
      <c r="R108" s="3"/>
      <c r="S108" s="3"/>
      <c r="T108" s="13" t="s">
        <v>83</v>
      </c>
    </row>
    <row r="109" spans="1:20" ht="12.75">
      <c r="A109" s="3">
        <v>171211</v>
      </c>
      <c r="B109" s="19">
        <v>101.33</v>
      </c>
      <c r="C109" s="13" t="s">
        <v>164</v>
      </c>
      <c r="D109" s="14">
        <v>10</v>
      </c>
      <c r="E109" s="14">
        <v>9</v>
      </c>
      <c r="F109" s="15">
        <v>0.35866666666666663</v>
      </c>
      <c r="G109" s="15">
        <v>0.0215350441141879</v>
      </c>
      <c r="H109" s="15">
        <v>0.020546797871634246</v>
      </c>
      <c r="I109" s="15">
        <v>0.009120002436646847</v>
      </c>
      <c r="J109" s="15">
        <v>0.02247988761587206</v>
      </c>
      <c r="K109" s="16">
        <v>0.05728661116626649</v>
      </c>
      <c r="L109" s="16">
        <v>0.02542751608730534</v>
      </c>
      <c r="M109" s="16">
        <v>0.06267626658700388</v>
      </c>
      <c r="N109" s="18">
        <v>2.464899299318306</v>
      </c>
      <c r="O109" s="3" t="s">
        <v>183</v>
      </c>
      <c r="P109" s="3"/>
      <c r="Q109" s="3"/>
      <c r="R109" s="3"/>
      <c r="S109" s="3"/>
      <c r="T109" s="13" t="s">
        <v>51</v>
      </c>
    </row>
    <row r="110" spans="1:20" ht="12.75">
      <c r="A110" s="3">
        <v>170211</v>
      </c>
      <c r="B110" s="19">
        <v>101.99</v>
      </c>
      <c r="C110" s="13" t="s">
        <v>34</v>
      </c>
      <c r="D110" s="14">
        <v>9</v>
      </c>
      <c r="E110" s="14">
        <v>9</v>
      </c>
      <c r="F110" s="18">
        <v>4.47178888888889</v>
      </c>
      <c r="G110" s="15">
        <v>0.32433902572941586</v>
      </c>
      <c r="H110" s="15">
        <v>0.31808325299098866</v>
      </c>
      <c r="I110" s="15">
        <v>0.08965319601417206</v>
      </c>
      <c r="J110" s="15">
        <v>0.3304764006534882</v>
      </c>
      <c r="K110" s="16">
        <v>0.07113109784349037</v>
      </c>
      <c r="L110" s="16">
        <v>0.02004861996883048</v>
      </c>
      <c r="M110" s="16">
        <v>0.07390250498511391</v>
      </c>
      <c r="N110" s="18">
        <v>3.6861641898549573</v>
      </c>
      <c r="O110" s="3" t="s">
        <v>40</v>
      </c>
      <c r="P110" s="3"/>
      <c r="Q110" s="3"/>
      <c r="R110" s="3"/>
      <c r="S110" s="3"/>
      <c r="T110" s="13" t="s">
        <v>162</v>
      </c>
    </row>
    <row r="111" spans="1:20" ht="12.75">
      <c r="A111" s="3">
        <v>171012</v>
      </c>
      <c r="B111" s="19">
        <v>101.99</v>
      </c>
      <c r="C111" s="13" t="s">
        <v>151</v>
      </c>
      <c r="D111" s="14">
        <v>12</v>
      </c>
      <c r="E111" s="14">
        <v>11</v>
      </c>
      <c r="F111" s="17">
        <v>13.452795454545454</v>
      </c>
      <c r="G111" s="18">
        <v>1.502374731292841</v>
      </c>
      <c r="H111" s="18">
        <v>1.4985043868956216</v>
      </c>
      <c r="I111" s="15">
        <v>0.1524102075441024</v>
      </c>
      <c r="J111" s="18">
        <v>1.506235130684801</v>
      </c>
      <c r="K111" s="16">
        <v>0.11138981425524494</v>
      </c>
      <c r="L111" s="16">
        <v>0.011329259265040395</v>
      </c>
      <c r="M111" s="16">
        <v>0.11196447130814523</v>
      </c>
      <c r="N111" s="18">
        <v>9.882770681543407</v>
      </c>
      <c r="O111" s="3" t="s">
        <v>152</v>
      </c>
      <c r="P111" s="3"/>
      <c r="Q111" s="3"/>
      <c r="R111" s="3"/>
      <c r="S111" s="3"/>
      <c r="T111" s="13" t="s">
        <v>108</v>
      </c>
    </row>
    <row r="112" spans="1:20" ht="12.75">
      <c r="A112" s="3">
        <v>170211</v>
      </c>
      <c r="B112" s="19">
        <v>121</v>
      </c>
      <c r="C112" s="13" t="s">
        <v>35</v>
      </c>
      <c r="D112" s="14">
        <v>14</v>
      </c>
      <c r="E112" s="14">
        <v>13</v>
      </c>
      <c r="F112" s="18">
        <v>2.5569615384615383</v>
      </c>
      <c r="G112" s="15">
        <v>0.1997021179092433</v>
      </c>
      <c r="H112" s="15">
        <v>0.1984361778171222</v>
      </c>
      <c r="I112" s="15">
        <v>0.03174962143929375</v>
      </c>
      <c r="J112" s="15">
        <v>0.2009600834200837</v>
      </c>
      <c r="K112" s="16">
        <v>0.07760624273469378</v>
      </c>
      <c r="L112" s="16">
        <v>0.012416933521181053</v>
      </c>
      <c r="M112" s="16">
        <v>0.07859331491587336</v>
      </c>
      <c r="N112" s="18">
        <v>6.32952691433898</v>
      </c>
      <c r="O112" s="3" t="s">
        <v>40</v>
      </c>
      <c r="P112" s="3"/>
      <c r="Q112" s="3"/>
      <c r="R112" s="3"/>
      <c r="S112" s="3"/>
      <c r="T112" s="13" t="s">
        <v>113</v>
      </c>
    </row>
    <row r="113" spans="1:20" ht="12.75">
      <c r="A113" s="3">
        <v>170411</v>
      </c>
      <c r="B113" s="19">
        <v>121</v>
      </c>
      <c r="C113" s="13" t="s">
        <v>53</v>
      </c>
      <c r="D113" s="14">
        <v>10</v>
      </c>
      <c r="E113" s="14">
        <v>10</v>
      </c>
      <c r="F113" s="18">
        <v>2.63275</v>
      </c>
      <c r="G113" s="15">
        <v>0.21981978098231195</v>
      </c>
      <c r="H113" s="15">
        <v>0.2186698678627471</v>
      </c>
      <c r="I113" s="15">
        <v>0.03175610177587923</v>
      </c>
      <c r="J113" s="15">
        <v>0.22096370994149986</v>
      </c>
      <c r="K113" s="16">
        <v>0.0830575891606674</v>
      </c>
      <c r="L113" s="16">
        <v>0.012061951106591674</v>
      </c>
      <c r="M113" s="16">
        <v>0.08392886143443162</v>
      </c>
      <c r="N113" s="18">
        <v>6.958149696740668</v>
      </c>
      <c r="O113" s="3" t="s">
        <v>78</v>
      </c>
      <c r="P113" s="3"/>
      <c r="Q113" s="3"/>
      <c r="R113" s="3"/>
      <c r="S113" s="3"/>
      <c r="T113" s="13" t="s">
        <v>100</v>
      </c>
    </row>
    <row r="114" spans="1:20" ht="12.75">
      <c r="A114" s="3">
        <v>171011</v>
      </c>
      <c r="B114" s="19">
        <v>121</v>
      </c>
      <c r="C114" s="13" t="s">
        <v>138</v>
      </c>
      <c r="D114" s="14">
        <v>11</v>
      </c>
      <c r="E114" s="14">
        <v>9</v>
      </c>
      <c r="F114" s="18">
        <v>9.743333333333332</v>
      </c>
      <c r="G114" s="15">
        <v>0.38563259716989956</v>
      </c>
      <c r="H114" s="15">
        <v>0.3755186783340853</v>
      </c>
      <c r="I114" s="15">
        <v>0.12408240989134779</v>
      </c>
      <c r="J114" s="15">
        <v>0.3954879545855002</v>
      </c>
      <c r="K114" s="16">
        <v>0.038541089120843516</v>
      </c>
      <c r="L114" s="16">
        <v>0.0127351087811852</v>
      </c>
      <c r="M114" s="16">
        <v>0.0405906214080226</v>
      </c>
      <c r="N114" s="18">
        <v>3.1873007216075786</v>
      </c>
      <c r="O114" s="3" t="s">
        <v>146</v>
      </c>
      <c r="P114" s="3"/>
      <c r="Q114" s="3"/>
      <c r="R114" s="3"/>
      <c r="S114" s="3"/>
      <c r="T114" s="13" t="s">
        <v>160</v>
      </c>
    </row>
    <row r="115" spans="1:20" ht="12.75">
      <c r="A115" s="3">
        <v>170211</v>
      </c>
      <c r="B115" s="19">
        <v>121.3</v>
      </c>
      <c r="C115" s="13" t="s">
        <v>36</v>
      </c>
      <c r="D115" s="14">
        <v>17</v>
      </c>
      <c r="E115" s="14">
        <v>14</v>
      </c>
      <c r="F115" s="18">
        <v>2.6330357142857146</v>
      </c>
      <c r="G115" s="15">
        <v>0.162675758711998</v>
      </c>
      <c r="H115" s="15">
        <v>0.16099697970000565</v>
      </c>
      <c r="I115" s="15">
        <v>0.032965891463753866</v>
      </c>
      <c r="J115" s="15">
        <v>0.16433738914965162</v>
      </c>
      <c r="K115" s="16">
        <v>0.0611450041587</v>
      </c>
      <c r="L115" s="16">
        <v>0.012520107982164913</v>
      </c>
      <c r="M115" s="16">
        <v>0.062413657459345476</v>
      </c>
      <c r="N115" s="18">
        <v>4.985073415361488</v>
      </c>
      <c r="O115" s="3" t="s">
        <v>40</v>
      </c>
      <c r="P115" s="3"/>
      <c r="Q115" s="3"/>
      <c r="R115" s="3"/>
      <c r="S115" s="3"/>
      <c r="T115" s="13" t="s">
        <v>106</v>
      </c>
    </row>
    <row r="116" spans="1:20" ht="12.75">
      <c r="A116" s="3">
        <v>170411</v>
      </c>
      <c r="B116" s="19">
        <v>121.3</v>
      </c>
      <c r="C116" s="13" t="s">
        <v>54</v>
      </c>
      <c r="D116" s="14">
        <v>18</v>
      </c>
      <c r="E116" s="14">
        <v>15</v>
      </c>
      <c r="F116" s="18">
        <v>2.790466666666667</v>
      </c>
      <c r="G116" s="15">
        <v>0.16460694164612927</v>
      </c>
      <c r="H116" s="15">
        <v>0.16050050437540608</v>
      </c>
      <c r="I116" s="15">
        <v>0.051672687821194926</v>
      </c>
      <c r="J116" s="15">
        <v>0.1686133997386519</v>
      </c>
      <c r="K116" s="16">
        <v>0.057517441900544496</v>
      </c>
      <c r="L116" s="16">
        <v>0.018517579313326895</v>
      </c>
      <c r="M116" s="16">
        <v>0.06042480340396535</v>
      </c>
      <c r="N116" s="18">
        <v>3.263104878966459</v>
      </c>
      <c r="O116" s="3" t="s">
        <v>78</v>
      </c>
      <c r="P116" s="3"/>
      <c r="Q116" s="3"/>
      <c r="R116" s="3"/>
      <c r="S116" s="3"/>
      <c r="T116" s="13" t="s">
        <v>57</v>
      </c>
    </row>
    <row r="117" spans="1:20" ht="12.75">
      <c r="A117" s="3">
        <v>171011</v>
      </c>
      <c r="B117" s="19">
        <v>121.3</v>
      </c>
      <c r="C117" s="13" t="s">
        <v>139</v>
      </c>
      <c r="D117" s="14">
        <v>25</v>
      </c>
      <c r="E117" s="14">
        <v>23</v>
      </c>
      <c r="F117" s="17">
        <v>10.154932608695653</v>
      </c>
      <c r="G117" s="15">
        <v>0.6729594982424266</v>
      </c>
      <c r="H117" s="15">
        <v>0.6637904187912409</v>
      </c>
      <c r="I117" s="15">
        <v>0.15656798009588152</v>
      </c>
      <c r="J117" s="15">
        <v>0.6820053170396513</v>
      </c>
      <c r="K117" s="16">
        <v>0.06536630466881073</v>
      </c>
      <c r="L117" s="16">
        <v>0.015417924089600812</v>
      </c>
      <c r="M117" s="16">
        <v>0.06716000423830004</v>
      </c>
      <c r="N117" s="18">
        <v>4.355969315194552</v>
      </c>
      <c r="O117" s="3" t="s">
        <v>146</v>
      </c>
      <c r="P117" s="3"/>
      <c r="Q117" s="3"/>
      <c r="R117" s="3"/>
      <c r="S117" s="3"/>
      <c r="T117" s="13" t="s">
        <v>129</v>
      </c>
    </row>
    <row r="118" spans="1:20" ht="12.75">
      <c r="A118" s="3">
        <v>171211</v>
      </c>
      <c r="B118" s="19">
        <v>121.3</v>
      </c>
      <c r="C118" s="13" t="s">
        <v>54</v>
      </c>
      <c r="D118" s="14">
        <v>18</v>
      </c>
      <c r="E118" s="14">
        <v>18</v>
      </c>
      <c r="F118" s="18">
        <v>1.1894111111111112</v>
      </c>
      <c r="G118" s="15">
        <v>0.10190417002890857</v>
      </c>
      <c r="H118" s="15">
        <v>0.10057623356524002</v>
      </c>
      <c r="I118" s="15">
        <v>0.023189700779057548</v>
      </c>
      <c r="J118" s="15">
        <v>0.10321502303633874</v>
      </c>
      <c r="K118" s="16">
        <v>0.08455968892983083</v>
      </c>
      <c r="L118" s="16">
        <v>0.019496791784124536</v>
      </c>
      <c r="M118" s="16">
        <v>0.08677825696442204</v>
      </c>
      <c r="N118" s="18">
        <v>4.450899303088528</v>
      </c>
      <c r="O118" s="3" t="s">
        <v>183</v>
      </c>
      <c r="P118" s="3"/>
      <c r="Q118" s="3"/>
      <c r="R118" s="3"/>
      <c r="S118" s="3"/>
      <c r="T118" s="13" t="s">
        <v>45</v>
      </c>
    </row>
    <row r="119" spans="1:20" ht="12.75">
      <c r="A119" s="3">
        <v>170211</v>
      </c>
      <c r="B119" s="19">
        <v>121.33</v>
      </c>
      <c r="C119" s="13" t="s">
        <v>37</v>
      </c>
      <c r="D119" s="14">
        <v>11</v>
      </c>
      <c r="E119" s="14">
        <v>9</v>
      </c>
      <c r="F119" s="18">
        <v>2.635572222222222</v>
      </c>
      <c r="G119" s="15">
        <v>0.12204536582535114</v>
      </c>
      <c r="H119" s="15">
        <v>0.1161966361986793</v>
      </c>
      <c r="I119" s="15">
        <v>0.0527903979063533</v>
      </c>
      <c r="J119" s="15">
        <v>0.12762634671179512</v>
      </c>
      <c r="K119" s="16">
        <v>0.0440878209365503</v>
      </c>
      <c r="L119" s="16">
        <v>0.02002995685765814</v>
      </c>
      <c r="M119" s="16">
        <v>0.04842453021613085</v>
      </c>
      <c r="N119" s="18">
        <v>2.4176053178874666</v>
      </c>
      <c r="O119" s="3" t="s">
        <v>40</v>
      </c>
      <c r="P119" s="3"/>
      <c r="Q119" s="3"/>
      <c r="R119" s="3"/>
      <c r="S119" s="3"/>
      <c r="T119" s="13" t="s">
        <v>80</v>
      </c>
    </row>
    <row r="120" spans="1:20" ht="12.75">
      <c r="A120" s="3">
        <v>170411</v>
      </c>
      <c r="B120" s="19">
        <v>121.33</v>
      </c>
      <c r="C120" s="13" t="s">
        <v>55</v>
      </c>
      <c r="D120" s="14">
        <v>16</v>
      </c>
      <c r="E120" s="14">
        <v>15</v>
      </c>
      <c r="F120" s="18">
        <v>2.726246666666667</v>
      </c>
      <c r="G120" s="15">
        <v>0.16631409126222302</v>
      </c>
      <c r="H120" s="15">
        <v>0.15287370697969174</v>
      </c>
      <c r="I120" s="15">
        <v>0.09262836138750018</v>
      </c>
      <c r="J120" s="15">
        <v>0.17874670240048063</v>
      </c>
      <c r="K120" s="16">
        <v>0.05607478914100157</v>
      </c>
      <c r="L120" s="16">
        <v>0.033976515228812815</v>
      </c>
      <c r="M120" s="16">
        <v>0.06556512460372158</v>
      </c>
      <c r="N120" s="18">
        <v>1.9297189297424167</v>
      </c>
      <c r="O120" s="3" t="s">
        <v>78</v>
      </c>
      <c r="P120" s="3"/>
      <c r="Q120" s="3"/>
      <c r="R120" s="3"/>
      <c r="S120" s="3"/>
      <c r="T120" s="13" t="s">
        <v>19</v>
      </c>
    </row>
    <row r="121" spans="1:20" ht="12.75">
      <c r="A121" s="3">
        <v>171011</v>
      </c>
      <c r="B121" s="19">
        <v>121.33</v>
      </c>
      <c r="C121" s="13" t="s">
        <v>140</v>
      </c>
      <c r="D121" s="14">
        <v>14</v>
      </c>
      <c r="E121" s="14">
        <v>14</v>
      </c>
      <c r="F121" s="18">
        <v>9.714982142857142</v>
      </c>
      <c r="G121" s="15">
        <v>0.5239721431259255</v>
      </c>
      <c r="H121" s="15">
        <v>0.497208314514136</v>
      </c>
      <c r="I121" s="15">
        <v>0.23379777051973782</v>
      </c>
      <c r="J121" s="15">
        <v>0.5494338044951257</v>
      </c>
      <c r="K121" s="16">
        <v>0.05117953972562926</v>
      </c>
      <c r="L121" s="16">
        <v>0.024065692255712035</v>
      </c>
      <c r="M121" s="16">
        <v>0.05655530771089396</v>
      </c>
      <c r="N121" s="18">
        <v>2.350038682035854</v>
      </c>
      <c r="O121" s="3" t="s">
        <v>146</v>
      </c>
      <c r="P121" s="3"/>
      <c r="Q121" s="3"/>
      <c r="R121" s="3"/>
      <c r="S121" s="3"/>
      <c r="T121" s="13" t="s">
        <v>96</v>
      </c>
    </row>
    <row r="122" spans="1:20" ht="12.75">
      <c r="A122" s="3">
        <v>171211</v>
      </c>
      <c r="B122" s="19">
        <v>121.33</v>
      </c>
      <c r="C122" s="13" t="s">
        <v>55</v>
      </c>
      <c r="D122" s="14">
        <v>12</v>
      </c>
      <c r="E122" s="14">
        <v>11</v>
      </c>
      <c r="F122" s="18">
        <v>1.1674772727272726</v>
      </c>
      <c r="G122" s="15">
        <v>0.05829499705651056</v>
      </c>
      <c r="H122" s="15">
        <v>0.05599311727184359</v>
      </c>
      <c r="I122" s="15">
        <v>0.022938068794037567</v>
      </c>
      <c r="J122" s="15">
        <v>0.060509372677449144</v>
      </c>
      <c r="K122" s="16">
        <v>0.047960777121632076</v>
      </c>
      <c r="L122" s="16">
        <v>0.019647550603236447</v>
      </c>
      <c r="M122" s="16">
        <v>0.051829165407303285</v>
      </c>
      <c r="N122" s="18">
        <v>2.6379453833174358</v>
      </c>
      <c r="O122" s="3" t="s">
        <v>183</v>
      </c>
      <c r="P122" s="3"/>
      <c r="Q122" s="3"/>
      <c r="R122" s="3"/>
      <c r="S122" s="3"/>
      <c r="T122" s="13" t="s">
        <v>111</v>
      </c>
    </row>
    <row r="123" spans="1:20" ht="12.75">
      <c r="A123" s="3">
        <v>170211</v>
      </c>
      <c r="B123" s="19">
        <v>121.99</v>
      </c>
      <c r="C123" s="13" t="s">
        <v>38</v>
      </c>
      <c r="D123" s="14">
        <v>10</v>
      </c>
      <c r="E123" s="14">
        <v>8</v>
      </c>
      <c r="F123" s="18">
        <v>2.3930124999999998</v>
      </c>
      <c r="G123" s="15">
        <v>0.6262637154186734</v>
      </c>
      <c r="H123" s="15">
        <v>0.6249072171130696</v>
      </c>
      <c r="I123" s="15">
        <v>0.05826167265020805</v>
      </c>
      <c r="J123" s="15">
        <v>0.6276172818684975</v>
      </c>
      <c r="K123" s="16">
        <v>0.2611383004113308</v>
      </c>
      <c r="L123" s="16">
        <v>0.024346580993708997</v>
      </c>
      <c r="M123" s="16">
        <v>0.2622707912593426</v>
      </c>
      <c r="N123" s="17">
        <v>10.772386945300932</v>
      </c>
      <c r="O123" s="3" t="s">
        <v>40</v>
      </c>
      <c r="P123" s="3"/>
      <c r="Q123" s="3"/>
      <c r="R123" s="3"/>
      <c r="S123" s="3"/>
      <c r="T123" s="13" t="s">
        <v>30</v>
      </c>
    </row>
    <row r="124" spans="1:20" ht="12.75">
      <c r="A124" s="3">
        <v>170411</v>
      </c>
      <c r="B124" s="19">
        <v>121.99</v>
      </c>
      <c r="C124" s="13" t="s">
        <v>56</v>
      </c>
      <c r="D124" s="14">
        <v>10</v>
      </c>
      <c r="E124" s="14">
        <v>9</v>
      </c>
      <c r="F124" s="18">
        <v>2.486983333333333</v>
      </c>
      <c r="G124" s="15">
        <v>0.8611178588758929</v>
      </c>
      <c r="H124" s="15">
        <v>0.8605994683536335</v>
      </c>
      <c r="I124" s="15">
        <v>0.04224977974959028</v>
      </c>
      <c r="J124" s="15">
        <v>0.8616359375162143</v>
      </c>
      <c r="K124" s="16">
        <v>0.3460415101375698</v>
      </c>
      <c r="L124" s="16">
        <v>0.016988364651789767</v>
      </c>
      <c r="M124" s="16">
        <v>0.3464582677204167</v>
      </c>
      <c r="N124" s="17">
        <v>20.393856314116526</v>
      </c>
      <c r="O124" s="3" t="s">
        <v>78</v>
      </c>
      <c r="P124" s="3"/>
      <c r="Q124" s="3"/>
      <c r="R124" s="3"/>
      <c r="S124" s="3"/>
      <c r="T124" s="13" t="s">
        <v>41</v>
      </c>
    </row>
    <row r="125" spans="1:20" ht="12.75">
      <c r="A125" s="3">
        <v>171011</v>
      </c>
      <c r="B125" s="19">
        <v>121.99</v>
      </c>
      <c r="C125" s="13" t="s">
        <v>141</v>
      </c>
      <c r="D125" s="14">
        <v>10</v>
      </c>
      <c r="E125" s="14">
        <v>10</v>
      </c>
      <c r="F125" s="18">
        <v>9.995790000000001</v>
      </c>
      <c r="G125" s="15">
        <v>0.7644660841252273</v>
      </c>
      <c r="H125" s="15">
        <v>0.7502032213192449</v>
      </c>
      <c r="I125" s="15">
        <v>0.20786303423167862</v>
      </c>
      <c r="J125" s="15">
        <v>0.7784676706696123</v>
      </c>
      <c r="K125" s="16">
        <v>0.0750519189898192</v>
      </c>
      <c r="L125" s="16">
        <v>0.020795058142645914</v>
      </c>
      <c r="M125" s="16">
        <v>0.0778795543593465</v>
      </c>
      <c r="N125" s="18">
        <v>3.745099139666906</v>
      </c>
      <c r="O125" s="3" t="s">
        <v>146</v>
      </c>
      <c r="P125" s="3"/>
      <c r="Q125" s="3"/>
      <c r="R125" s="3"/>
      <c r="S125" s="3"/>
      <c r="T125" s="13" t="s">
        <v>157</v>
      </c>
    </row>
    <row r="126" spans="1:20" ht="12.75">
      <c r="A126" s="3">
        <v>170411</v>
      </c>
      <c r="B126" s="19">
        <v>145</v>
      </c>
      <c r="C126" s="13" t="s">
        <v>57</v>
      </c>
      <c r="D126" s="14">
        <v>8</v>
      </c>
      <c r="E126" s="14">
        <v>8</v>
      </c>
      <c r="F126" s="18">
        <v>4.7554375</v>
      </c>
      <c r="G126" s="15">
        <v>0.39128282039428985</v>
      </c>
      <c r="H126" s="15">
        <v>0.3898617886965971</v>
      </c>
      <c r="I126" s="15">
        <v>0.04711753919720341</v>
      </c>
      <c r="J126" s="15">
        <v>0.3926987099363966</v>
      </c>
      <c r="K126" s="16">
        <v>0.08198231786173135</v>
      </c>
      <c r="L126" s="16">
        <v>0.009908139723674932</v>
      </c>
      <c r="M126" s="16">
        <v>0.08257888153012138</v>
      </c>
      <c r="N126" s="18">
        <v>8.334448628414462</v>
      </c>
      <c r="O126" s="3" t="s">
        <v>78</v>
      </c>
      <c r="P126" s="3"/>
      <c r="Q126" s="3"/>
      <c r="R126" s="3"/>
      <c r="S126" s="3"/>
      <c r="T126" s="13" t="s">
        <v>103</v>
      </c>
    </row>
    <row r="127" spans="1:20" ht="12.75">
      <c r="A127" s="3">
        <v>170811</v>
      </c>
      <c r="B127" s="19">
        <v>145</v>
      </c>
      <c r="C127" s="13" t="s">
        <v>57</v>
      </c>
      <c r="D127" s="14">
        <v>9</v>
      </c>
      <c r="E127" s="14">
        <v>9</v>
      </c>
      <c r="F127" s="18">
        <v>5.381238888888889</v>
      </c>
      <c r="G127" s="15">
        <v>0.17739076176934504</v>
      </c>
      <c r="H127" s="15">
        <v>0.17031422878836397</v>
      </c>
      <c r="I127" s="15">
        <v>0.07015049298947704</v>
      </c>
      <c r="J127" s="15">
        <v>0.18419562479722978</v>
      </c>
      <c r="K127" s="16">
        <v>0.03164963167497108</v>
      </c>
      <c r="L127" s="16">
        <v>0.013036123174966798</v>
      </c>
      <c r="M127" s="16">
        <v>0.03422922278688546</v>
      </c>
      <c r="N127" s="18">
        <v>2.6257210312814214</v>
      </c>
      <c r="O127" s="3" t="s">
        <v>128</v>
      </c>
      <c r="P127" s="3"/>
      <c r="Q127" s="3"/>
      <c r="R127" s="3"/>
      <c r="S127" s="3"/>
      <c r="T127" s="13" t="s">
        <v>153</v>
      </c>
    </row>
    <row r="128" spans="1:20" ht="12.75">
      <c r="A128" s="3">
        <v>170911</v>
      </c>
      <c r="B128" s="19">
        <v>145</v>
      </c>
      <c r="C128" s="13" t="s">
        <v>57</v>
      </c>
      <c r="D128" s="14">
        <v>8</v>
      </c>
      <c r="E128" s="14">
        <v>8</v>
      </c>
      <c r="F128" s="18">
        <v>7.32245</v>
      </c>
      <c r="G128" s="15">
        <v>0.24394279335237762</v>
      </c>
      <c r="H128" s="15">
        <v>0.2257940340300443</v>
      </c>
      <c r="I128" s="15">
        <v>0.13057672552947558</v>
      </c>
      <c r="J128" s="15">
        <v>0.2608317983942157</v>
      </c>
      <c r="K128" s="16">
        <v>0.030835858767221943</v>
      </c>
      <c r="L128" s="16">
        <v>0.01783238199365999</v>
      </c>
      <c r="M128" s="16">
        <v>0.03562083706877012</v>
      </c>
      <c r="N128" s="18">
        <v>1.9975366768968117</v>
      </c>
      <c r="O128" s="3" t="s">
        <v>137</v>
      </c>
      <c r="P128" s="3"/>
      <c r="Q128" s="3"/>
      <c r="R128" s="3"/>
      <c r="S128" s="3"/>
      <c r="T128" s="13" t="s">
        <v>44</v>
      </c>
    </row>
    <row r="129" spans="1:20" ht="12.75">
      <c r="A129" s="3">
        <v>170911</v>
      </c>
      <c r="B129" s="19">
        <v>148</v>
      </c>
      <c r="C129" s="13" t="s">
        <v>131</v>
      </c>
      <c r="D129" s="14">
        <v>8</v>
      </c>
      <c r="E129" s="14">
        <v>8</v>
      </c>
      <c r="F129" s="18">
        <v>7.17</v>
      </c>
      <c r="G129" s="15">
        <v>0.23478759397740187</v>
      </c>
      <c r="H129" s="15">
        <v>0.21472634162043863</v>
      </c>
      <c r="I129" s="15">
        <v>0.13429677955930291</v>
      </c>
      <c r="J129" s="15">
        <v>0.25326473656175924</v>
      </c>
      <c r="K129" s="16">
        <v>0.029947885860591158</v>
      </c>
      <c r="L129" s="16">
        <v>0.01873037371817335</v>
      </c>
      <c r="M129" s="16">
        <v>0.035322836340552194</v>
      </c>
      <c r="N129" s="18">
        <v>1.885858599088166</v>
      </c>
      <c r="O129" s="3" t="s">
        <v>137</v>
      </c>
      <c r="P129" s="3"/>
      <c r="Q129" s="3"/>
      <c r="R129" s="3"/>
      <c r="S129" s="3"/>
      <c r="T129" s="13" t="s">
        <v>79</v>
      </c>
    </row>
    <row r="130" spans="1:20" ht="12.75">
      <c r="A130" s="3">
        <v>171011</v>
      </c>
      <c r="B130" s="19">
        <v>148</v>
      </c>
      <c r="C130" s="13" t="s">
        <v>142</v>
      </c>
      <c r="D130" s="14">
        <v>8</v>
      </c>
      <c r="E130" s="14">
        <v>8</v>
      </c>
      <c r="F130" s="17">
        <v>12.829375</v>
      </c>
      <c r="G130" s="15">
        <v>0.5787451789370637</v>
      </c>
      <c r="H130" s="15">
        <v>0.5628546501032872</v>
      </c>
      <c r="I130" s="15">
        <v>0.19047637648800442</v>
      </c>
      <c r="J130" s="15">
        <v>0.5942109113293813</v>
      </c>
      <c r="K130" s="16">
        <v>0.04387233595582694</v>
      </c>
      <c r="L130" s="16">
        <v>0.014846894450275592</v>
      </c>
      <c r="M130" s="16">
        <v>0.046316434848102994</v>
      </c>
      <c r="N130" s="18">
        <v>3.1196042379922257</v>
      </c>
      <c r="O130" s="3" t="s">
        <v>146</v>
      </c>
      <c r="P130" s="3"/>
      <c r="Q130" s="3"/>
      <c r="R130" s="3"/>
      <c r="S130" s="3"/>
      <c r="T130" s="13" t="s">
        <v>95</v>
      </c>
    </row>
    <row r="131" spans="1:20" ht="12.75">
      <c r="A131" s="3">
        <v>170411</v>
      </c>
      <c r="B131" s="19">
        <v>148.01</v>
      </c>
      <c r="C131" s="13" t="s">
        <v>58</v>
      </c>
      <c r="D131" s="14">
        <v>14</v>
      </c>
      <c r="E131" s="14">
        <v>13</v>
      </c>
      <c r="F131" s="18">
        <v>4.095076923076923</v>
      </c>
      <c r="G131" s="15">
        <v>0.9394638729561349</v>
      </c>
      <c r="H131" s="15">
        <v>0.9380607058290581</v>
      </c>
      <c r="I131" s="15">
        <v>0.0725876128444898</v>
      </c>
      <c r="J131" s="15">
        <v>0.9408649474600338</v>
      </c>
      <c r="K131" s="16">
        <v>0.22907035043537746</v>
      </c>
      <c r="L131" s="16">
        <v>0.017725579814004945</v>
      </c>
      <c r="M131" s="16">
        <v>0.2297551340630483</v>
      </c>
      <c r="N131" s="17">
        <v>12.96178384424521</v>
      </c>
      <c r="O131" s="3" t="s">
        <v>78</v>
      </c>
      <c r="P131" s="3"/>
      <c r="Q131" s="3"/>
      <c r="R131" s="3"/>
      <c r="S131" s="3"/>
      <c r="T131" s="13" t="s">
        <v>110</v>
      </c>
    </row>
    <row r="132" spans="1:20" ht="12.75">
      <c r="A132" s="3">
        <v>170511</v>
      </c>
      <c r="B132" s="19">
        <v>148.01</v>
      </c>
      <c r="C132" s="13" t="s">
        <v>84</v>
      </c>
      <c r="D132" s="14">
        <v>13</v>
      </c>
      <c r="E132" s="14">
        <v>12</v>
      </c>
      <c r="F132" s="17">
        <v>19.289666666666665</v>
      </c>
      <c r="G132" s="15">
        <v>0.5949411480953052</v>
      </c>
      <c r="H132" s="15">
        <v>0.5670939682835875</v>
      </c>
      <c r="I132" s="15">
        <v>0.2543989026443838</v>
      </c>
      <c r="J132" s="15">
        <v>0.6215419298247651</v>
      </c>
      <c r="K132" s="16">
        <v>0.029398847480529518</v>
      </c>
      <c r="L132" s="16">
        <v>0.013188351413246324</v>
      </c>
      <c r="M132" s="16">
        <v>0.03222149664715643</v>
      </c>
      <c r="N132" s="18">
        <v>2.443178501809809</v>
      </c>
      <c r="O132" s="3" t="s">
        <v>93</v>
      </c>
      <c r="P132" s="3"/>
      <c r="Q132" s="3"/>
      <c r="R132" s="3"/>
      <c r="S132" s="3"/>
      <c r="T132" s="13" t="s">
        <v>46</v>
      </c>
    </row>
    <row r="133" spans="1:20" ht="12.75">
      <c r="A133" s="3">
        <v>170811</v>
      </c>
      <c r="B133" s="19">
        <v>148.01</v>
      </c>
      <c r="C133" s="13" t="s">
        <v>117</v>
      </c>
      <c r="D133" s="14">
        <v>13</v>
      </c>
      <c r="E133" s="14">
        <v>10</v>
      </c>
      <c r="F133" s="18">
        <v>5.9413849999999995</v>
      </c>
      <c r="G133" s="18">
        <v>1.2755144556979516</v>
      </c>
      <c r="H133" s="18">
        <v>1.2747384102020478</v>
      </c>
      <c r="I133" s="15">
        <v>0.06291442203501516</v>
      </c>
      <c r="J133" s="18">
        <v>1.2762900293210961</v>
      </c>
      <c r="K133" s="16">
        <v>0.21455239985324093</v>
      </c>
      <c r="L133" s="16">
        <v>0.010589184514219354</v>
      </c>
      <c r="M133" s="16">
        <v>0.21481355430107563</v>
      </c>
      <c r="N133" s="17">
        <v>20.286128172818216</v>
      </c>
      <c r="O133" s="3" t="s">
        <v>128</v>
      </c>
      <c r="P133" s="3"/>
      <c r="Q133" s="3"/>
      <c r="R133" s="3"/>
      <c r="S133" s="3"/>
      <c r="T133" s="13" t="s">
        <v>97</v>
      </c>
    </row>
    <row r="134" spans="1:20" ht="12.75">
      <c r="A134" s="3">
        <v>170911</v>
      </c>
      <c r="B134" s="19">
        <v>148.01</v>
      </c>
      <c r="C134" s="13" t="s">
        <v>132</v>
      </c>
      <c r="D134" s="14">
        <v>18</v>
      </c>
      <c r="E134" s="14">
        <v>15</v>
      </c>
      <c r="F134" s="18">
        <v>7.2331433333333335</v>
      </c>
      <c r="G134" s="15">
        <v>0.1297652865570688</v>
      </c>
      <c r="H134" s="15">
        <v>0.12172012198169282</v>
      </c>
      <c r="I134" s="15">
        <v>0.06361197214361461</v>
      </c>
      <c r="J134" s="15">
        <v>0.13733998359996327</v>
      </c>
      <c r="K134" s="16">
        <v>0.016828108662074463</v>
      </c>
      <c r="L134" s="16">
        <v>0.008794512871114303</v>
      </c>
      <c r="M134" s="16">
        <v>0.018987593259357033</v>
      </c>
      <c r="N134" s="18">
        <v>2.1590272864028712</v>
      </c>
      <c r="O134" s="3" t="s">
        <v>137</v>
      </c>
      <c r="P134" s="3"/>
      <c r="Q134" s="3"/>
      <c r="R134" s="3"/>
      <c r="S134" s="3"/>
      <c r="T134" s="13" t="s">
        <v>112</v>
      </c>
    </row>
    <row r="135" spans="1:20" ht="12.75">
      <c r="A135" s="3">
        <v>171011</v>
      </c>
      <c r="B135" s="19">
        <v>148.01</v>
      </c>
      <c r="C135" s="13" t="s">
        <v>143</v>
      </c>
      <c r="D135" s="14">
        <v>17</v>
      </c>
      <c r="E135" s="14">
        <v>16</v>
      </c>
      <c r="F135" s="17">
        <v>13.298653124999998</v>
      </c>
      <c r="G135" s="15">
        <v>0.41043963237361697</v>
      </c>
      <c r="H135" s="15">
        <v>0.3993220932614922</v>
      </c>
      <c r="I135" s="15">
        <v>0.13418314093991093</v>
      </c>
      <c r="J135" s="15">
        <v>0.4212638715570561</v>
      </c>
      <c r="K135" s="16">
        <v>0.03002725836278945</v>
      </c>
      <c r="L135" s="16">
        <v>0.01008997976551937</v>
      </c>
      <c r="M135" s="16">
        <v>0.03167718321527814</v>
      </c>
      <c r="N135" s="18">
        <v>3.1394694490398303</v>
      </c>
      <c r="O135" s="3" t="s">
        <v>146</v>
      </c>
      <c r="P135" s="3"/>
      <c r="Q135" s="3"/>
      <c r="R135" s="3"/>
      <c r="S135" s="3"/>
      <c r="T135" s="13" t="s">
        <v>42</v>
      </c>
    </row>
    <row r="136" spans="1:20" ht="12.75">
      <c r="A136" s="3">
        <v>171111</v>
      </c>
      <c r="B136" s="19">
        <v>148.01</v>
      </c>
      <c r="C136" s="13" t="s">
        <v>154</v>
      </c>
      <c r="D136" s="14">
        <v>14</v>
      </c>
      <c r="E136" s="14">
        <v>12</v>
      </c>
      <c r="F136" s="17">
        <v>26.361783333333335</v>
      </c>
      <c r="G136" s="15">
        <v>0.5317664590490605</v>
      </c>
      <c r="H136" s="15">
        <v>0.5195364924330449</v>
      </c>
      <c r="I136" s="15">
        <v>0.16035834870688834</v>
      </c>
      <c r="J136" s="15">
        <v>0.5437214056570068</v>
      </c>
      <c r="K136" s="16">
        <v>0.019707941828658967</v>
      </c>
      <c r="L136" s="16">
        <v>0.00608298561137638</v>
      </c>
      <c r="M136" s="16">
        <v>0.020625365089375215</v>
      </c>
      <c r="N136" s="18">
        <v>3.3906647832277828</v>
      </c>
      <c r="O136" s="3" t="s">
        <v>156</v>
      </c>
      <c r="P136" s="3"/>
      <c r="Q136" s="3"/>
      <c r="R136" s="3"/>
      <c r="S136" s="3"/>
      <c r="T136" s="13" t="s">
        <v>98</v>
      </c>
    </row>
    <row r="137" spans="1:20" ht="12.75">
      <c r="A137" s="3">
        <v>171211</v>
      </c>
      <c r="B137" s="19">
        <v>148.01</v>
      </c>
      <c r="C137" s="13" t="s">
        <v>165</v>
      </c>
      <c r="D137" s="14">
        <v>10</v>
      </c>
      <c r="E137" s="14">
        <v>9</v>
      </c>
      <c r="F137" s="18">
        <v>5.168061111111111</v>
      </c>
      <c r="G137" s="15">
        <v>0.9430313932267113</v>
      </c>
      <c r="H137" s="15">
        <v>0.9401120899481443</v>
      </c>
      <c r="I137" s="15">
        <v>0.1048567302984834</v>
      </c>
      <c r="J137" s="15">
        <v>0.9459416871856091</v>
      </c>
      <c r="K137" s="16">
        <v>0.18190808307721892</v>
      </c>
      <c r="L137" s="16">
        <v>0.020289375075895656</v>
      </c>
      <c r="M137" s="16">
        <v>0.18303608777997513</v>
      </c>
      <c r="N137" s="18">
        <v>9.021277742429193</v>
      </c>
      <c r="O137" s="3" t="s">
        <v>183</v>
      </c>
      <c r="P137" s="3"/>
      <c r="Q137" s="3"/>
      <c r="R137" s="3"/>
      <c r="S137" s="3"/>
      <c r="T137" s="13" t="s">
        <v>21</v>
      </c>
    </row>
    <row r="138" spans="1:20" ht="12.75">
      <c r="A138" s="3">
        <v>170411</v>
      </c>
      <c r="B138" s="19">
        <v>148.07</v>
      </c>
      <c r="C138" s="13" t="s">
        <v>59</v>
      </c>
      <c r="D138" s="14">
        <v>12</v>
      </c>
      <c r="E138" s="14">
        <v>11</v>
      </c>
      <c r="F138" s="18">
        <v>4.749472727272726</v>
      </c>
      <c r="G138" s="15">
        <v>0.21616665256655465</v>
      </c>
      <c r="H138" s="15">
        <v>0.2096814387892712</v>
      </c>
      <c r="I138" s="15">
        <v>0.07431979425551324</v>
      </c>
      <c r="J138" s="15">
        <v>0.22246289036808073</v>
      </c>
      <c r="K138" s="16">
        <v>0.04414836147710145</v>
      </c>
      <c r="L138" s="16">
        <v>0.015648009478767898</v>
      </c>
      <c r="M138" s="16">
        <v>0.046839492116807005</v>
      </c>
      <c r="N138" s="18">
        <v>2.9933195132813197</v>
      </c>
      <c r="O138" s="3" t="s">
        <v>78</v>
      </c>
      <c r="P138" s="3"/>
      <c r="Q138" s="3"/>
      <c r="R138" s="3"/>
      <c r="S138" s="3"/>
      <c r="T138" s="13" t="s">
        <v>99</v>
      </c>
    </row>
    <row r="139" spans="1:20" ht="12.75">
      <c r="A139" s="3">
        <v>170511</v>
      </c>
      <c r="B139" s="19">
        <v>148.07</v>
      </c>
      <c r="C139" s="13" t="s">
        <v>85</v>
      </c>
      <c r="D139" s="14">
        <v>12</v>
      </c>
      <c r="E139" s="14">
        <v>11</v>
      </c>
      <c r="F139" s="17">
        <v>18.9953</v>
      </c>
      <c r="G139" s="15">
        <v>0.8073796851543847</v>
      </c>
      <c r="H139" s="15">
        <v>0.8000353353559717</v>
      </c>
      <c r="I139" s="15">
        <v>0.15365818026918177</v>
      </c>
      <c r="J139" s="15">
        <v>0.8146578264411252</v>
      </c>
      <c r="K139" s="16">
        <v>0.04211754146320257</v>
      </c>
      <c r="L139" s="16">
        <v>0.008089273676603252</v>
      </c>
      <c r="M139" s="16">
        <v>0.04288733668018537</v>
      </c>
      <c r="N139" s="18">
        <v>5.301753704319482</v>
      </c>
      <c r="O139" s="3" t="s">
        <v>93</v>
      </c>
      <c r="P139" s="3"/>
      <c r="Q139" s="3"/>
      <c r="R139" s="3"/>
      <c r="S139" s="3"/>
      <c r="T139" s="13" t="s">
        <v>20</v>
      </c>
    </row>
    <row r="140" spans="1:20" ht="12.75">
      <c r="A140" s="3">
        <v>170811</v>
      </c>
      <c r="B140" s="19">
        <v>148.07</v>
      </c>
      <c r="C140" s="13" t="s">
        <v>118</v>
      </c>
      <c r="D140" s="14">
        <v>13</v>
      </c>
      <c r="E140" s="14">
        <v>11</v>
      </c>
      <c r="F140" s="18">
        <v>5.389018181818181</v>
      </c>
      <c r="G140" s="15">
        <v>0.23721689681885672</v>
      </c>
      <c r="H140" s="15">
        <v>0.21805127055560955</v>
      </c>
      <c r="I140" s="15">
        <v>0.13210222969696267</v>
      </c>
      <c r="J140" s="15">
        <v>0.2549457896922887</v>
      </c>
      <c r="K140" s="16">
        <v>0.04046215158287739</v>
      </c>
      <c r="L140" s="16">
        <v>0.02451322768638223</v>
      </c>
      <c r="M140" s="16">
        <v>0.04730839293740766</v>
      </c>
      <c r="N140" s="18">
        <v>1.929912843084665</v>
      </c>
      <c r="O140" s="3" t="s">
        <v>128</v>
      </c>
      <c r="P140" s="3"/>
      <c r="Q140" s="3"/>
      <c r="R140" s="3"/>
      <c r="S140" s="3"/>
      <c r="T140" s="13" t="s">
        <v>142</v>
      </c>
    </row>
    <row r="141" spans="1:20" ht="12.75">
      <c r="A141" s="3">
        <v>170911</v>
      </c>
      <c r="B141" s="19">
        <v>148.07</v>
      </c>
      <c r="C141" s="13" t="s">
        <v>133</v>
      </c>
      <c r="D141" s="14">
        <v>13</v>
      </c>
      <c r="E141" s="14">
        <v>12</v>
      </c>
      <c r="F141" s="18">
        <v>6.607375</v>
      </c>
      <c r="G141" s="15">
        <v>0.5843103100314924</v>
      </c>
      <c r="H141" s="15">
        <v>0.5817675137679701</v>
      </c>
      <c r="I141" s="15">
        <v>0.07700777017072152</v>
      </c>
      <c r="J141" s="15">
        <v>0.5868420884210948</v>
      </c>
      <c r="K141" s="16">
        <v>0.08804820579548914</v>
      </c>
      <c r="L141" s="16">
        <v>0.011654820586196716</v>
      </c>
      <c r="M141" s="16">
        <v>0.08881622254240068</v>
      </c>
      <c r="N141" s="18">
        <v>7.620556823293308</v>
      </c>
      <c r="O141" s="3" t="s">
        <v>137</v>
      </c>
      <c r="P141" s="3"/>
      <c r="Q141" s="3"/>
      <c r="R141" s="3"/>
      <c r="S141" s="3"/>
      <c r="T141" s="13" t="s">
        <v>131</v>
      </c>
    </row>
    <row r="142" spans="1:20" ht="12.75">
      <c r="A142" s="3">
        <v>171011</v>
      </c>
      <c r="B142" s="19">
        <v>148.07</v>
      </c>
      <c r="C142" s="13" t="s">
        <v>144</v>
      </c>
      <c r="D142" s="14">
        <v>14</v>
      </c>
      <c r="E142" s="14">
        <v>13</v>
      </c>
      <c r="F142" s="17">
        <v>13.238626923076925</v>
      </c>
      <c r="G142" s="15">
        <v>0.6166919418070076</v>
      </c>
      <c r="H142" s="15">
        <v>0.6018430674357403</v>
      </c>
      <c r="I142" s="15">
        <v>0.19023077179694545</v>
      </c>
      <c r="J142" s="15">
        <v>0.6311915908493415</v>
      </c>
      <c r="K142" s="16">
        <v>0.0454611396584216</v>
      </c>
      <c r="L142" s="16">
        <v>0.014369373266750534</v>
      </c>
      <c r="M142" s="16">
        <v>0.04767802541131205</v>
      </c>
      <c r="N142" s="18">
        <v>3.318030962535771</v>
      </c>
      <c r="O142" s="3" t="s">
        <v>146</v>
      </c>
      <c r="P142" s="3"/>
      <c r="Q142" s="3"/>
      <c r="R142" s="3"/>
      <c r="S142" s="3"/>
      <c r="T142" s="13" t="s">
        <v>143</v>
      </c>
    </row>
    <row r="143" spans="1:20" ht="12.75">
      <c r="A143" s="3">
        <v>171111</v>
      </c>
      <c r="B143" s="19">
        <v>148.07</v>
      </c>
      <c r="C143" s="13" t="s">
        <v>155</v>
      </c>
      <c r="D143" s="14">
        <v>13</v>
      </c>
      <c r="E143" s="14">
        <v>11</v>
      </c>
      <c r="F143" s="17">
        <v>26.471713636363642</v>
      </c>
      <c r="G143" s="18">
        <v>1.2009011728885528</v>
      </c>
      <c r="H143" s="18">
        <v>1.0971924976127805</v>
      </c>
      <c r="I143" s="15">
        <v>0.690408937119549</v>
      </c>
      <c r="J143" s="18">
        <v>1.2963394143789337</v>
      </c>
      <c r="K143" s="16">
        <v>0.04144773219764625</v>
      </c>
      <c r="L143" s="16">
        <v>0.026081006564348315</v>
      </c>
      <c r="M143" s="16">
        <v>0.04897074032253731</v>
      </c>
      <c r="N143" s="18">
        <v>1.8776399676797113</v>
      </c>
      <c r="O143" s="3" t="s">
        <v>156</v>
      </c>
      <c r="P143" s="3"/>
      <c r="Q143" s="3"/>
      <c r="R143" s="3"/>
      <c r="S143" s="3"/>
      <c r="T143" s="13" t="s">
        <v>58</v>
      </c>
    </row>
    <row r="144" spans="1:20" ht="12.75">
      <c r="A144" s="3">
        <v>171211</v>
      </c>
      <c r="B144" s="19">
        <v>148.07</v>
      </c>
      <c r="C144" s="13" t="s">
        <v>166</v>
      </c>
      <c r="D144" s="14">
        <v>11</v>
      </c>
      <c r="E144" s="14">
        <v>11</v>
      </c>
      <c r="F144" s="18">
        <v>5.274759090909091</v>
      </c>
      <c r="G144" s="18">
        <v>1.0176846645248672</v>
      </c>
      <c r="H144" s="18">
        <v>1.0164331180429653</v>
      </c>
      <c r="I144" s="15">
        <v>0.07135534954781533</v>
      </c>
      <c r="J144" s="18">
        <v>1.0189346737468676</v>
      </c>
      <c r="K144" s="16">
        <v>0.19269754324794872</v>
      </c>
      <c r="L144" s="16">
        <v>0.013527698292571201</v>
      </c>
      <c r="M144" s="16">
        <v>0.1931717934764025</v>
      </c>
      <c r="N144" s="17">
        <v>14.279723667586799</v>
      </c>
      <c r="O144" s="3" t="s">
        <v>183</v>
      </c>
      <c r="P144" s="3"/>
      <c r="Q144" s="3"/>
      <c r="R144" s="3"/>
      <c r="S144" s="3"/>
      <c r="T144" s="13" t="s">
        <v>84</v>
      </c>
    </row>
    <row r="145" spans="1:20" ht="12.75">
      <c r="A145" s="3">
        <v>170411</v>
      </c>
      <c r="B145" s="19">
        <v>148.99</v>
      </c>
      <c r="C145" s="13" t="s">
        <v>60</v>
      </c>
      <c r="D145" s="14">
        <v>13</v>
      </c>
      <c r="E145" s="14">
        <v>12</v>
      </c>
      <c r="F145" s="18">
        <v>4.491066666666666</v>
      </c>
      <c r="G145" s="15">
        <v>0.5733023374725744</v>
      </c>
      <c r="H145" s="15">
        <v>0.5654091127094176</v>
      </c>
      <c r="I145" s="15">
        <v>0.13407539234823568</v>
      </c>
      <c r="J145" s="15">
        <v>0.5810883543560172</v>
      </c>
      <c r="K145" s="16">
        <v>0.125896397153479</v>
      </c>
      <c r="L145" s="16">
        <v>0.029853796948364687</v>
      </c>
      <c r="M145" s="16">
        <v>0.12938760376659236</v>
      </c>
      <c r="N145" s="18">
        <v>4.334041796773186</v>
      </c>
      <c r="O145" s="3" t="s">
        <v>78</v>
      </c>
      <c r="P145" s="3"/>
      <c r="Q145" s="3"/>
      <c r="R145" s="3"/>
      <c r="S145" s="3"/>
      <c r="T145" s="13" t="s">
        <v>154</v>
      </c>
    </row>
    <row r="146" spans="1:20" ht="12.75">
      <c r="A146" s="3">
        <v>170511</v>
      </c>
      <c r="B146" s="19">
        <v>148.99</v>
      </c>
      <c r="C146" s="13" t="s">
        <v>86</v>
      </c>
      <c r="D146" s="14">
        <v>12</v>
      </c>
      <c r="E146" s="14">
        <v>10</v>
      </c>
      <c r="F146" s="17">
        <v>18.607415</v>
      </c>
      <c r="G146" s="18">
        <v>1.1739818946290115</v>
      </c>
      <c r="H146" s="18">
        <v>1.1572641602792006</v>
      </c>
      <c r="I146" s="15">
        <v>0.27918865396000603</v>
      </c>
      <c r="J146" s="18">
        <v>1.1904648844744323</v>
      </c>
      <c r="K146" s="16">
        <v>0.06219370935077229</v>
      </c>
      <c r="L146" s="16">
        <v>0.015004161188429775</v>
      </c>
      <c r="M146" s="16">
        <v>0.06397798321123231</v>
      </c>
      <c r="N146" s="18">
        <v>4.264015989148926</v>
      </c>
      <c r="O146" s="3" t="s">
        <v>93</v>
      </c>
      <c r="P146" s="3"/>
      <c r="Q146" s="3"/>
      <c r="R146" s="3"/>
      <c r="S146" s="3"/>
      <c r="T146" s="13" t="s">
        <v>165</v>
      </c>
    </row>
    <row r="147" spans="1:20" ht="12.75">
      <c r="A147" s="3">
        <v>170811</v>
      </c>
      <c r="B147" s="19">
        <v>148.99</v>
      </c>
      <c r="C147" s="13" t="s">
        <v>119</v>
      </c>
      <c r="D147" s="14">
        <v>13</v>
      </c>
      <c r="E147" s="14">
        <v>12</v>
      </c>
      <c r="F147" s="18">
        <v>5.3120666666666665</v>
      </c>
      <c r="G147" s="15">
        <v>0.23687241707233664</v>
      </c>
      <c r="H147" s="15">
        <v>0.2172357069782944</v>
      </c>
      <c r="I147" s="15">
        <v>0.13354541986405474</v>
      </c>
      <c r="J147" s="15">
        <v>0.25500143441366374</v>
      </c>
      <c r="K147" s="16">
        <v>0.04089476292559601</v>
      </c>
      <c r="L147" s="16">
        <v>0.025140012022449785</v>
      </c>
      <c r="M147" s="16">
        <v>0.04800418564281267</v>
      </c>
      <c r="N147" s="18">
        <v>1.9094734560964173</v>
      </c>
      <c r="O147" s="3" t="s">
        <v>128</v>
      </c>
      <c r="P147" s="3"/>
      <c r="Q147" s="3"/>
      <c r="R147" s="3"/>
      <c r="S147" s="3"/>
      <c r="T147" s="13" t="s">
        <v>132</v>
      </c>
    </row>
    <row r="148" spans="1:20" ht="12.75">
      <c r="A148" s="3">
        <v>170911</v>
      </c>
      <c r="B148" s="19">
        <v>148.99</v>
      </c>
      <c r="C148" s="13" t="s">
        <v>134</v>
      </c>
      <c r="D148" s="14">
        <v>9</v>
      </c>
      <c r="E148" s="14">
        <v>8</v>
      </c>
      <c r="F148" s="18">
        <v>6.42995625</v>
      </c>
      <c r="G148" s="18">
        <v>1.4823163103345796</v>
      </c>
      <c r="H148" s="18">
        <v>1.4803721588071772</v>
      </c>
      <c r="I148" s="15">
        <v>0.10733047388789449</v>
      </c>
      <c r="J148" s="18">
        <v>1.4842579153221391</v>
      </c>
      <c r="K148" s="16">
        <v>0.2302305181014532</v>
      </c>
      <c r="L148" s="16">
        <v>0.016692255703589662</v>
      </c>
      <c r="M148" s="16">
        <v>0.23083483893411236</v>
      </c>
      <c r="N148" s="17">
        <v>13.828858306098885</v>
      </c>
      <c r="O148" s="3" t="s">
        <v>137</v>
      </c>
      <c r="P148" s="3"/>
      <c r="Q148" s="3"/>
      <c r="R148" s="3"/>
      <c r="S148" s="3"/>
      <c r="T148" s="13" t="s">
        <v>117</v>
      </c>
    </row>
    <row r="149" spans="1:20" ht="12.75">
      <c r="A149" s="3">
        <v>171011</v>
      </c>
      <c r="B149" s="19">
        <v>148.99</v>
      </c>
      <c r="C149" s="13" t="s">
        <v>145</v>
      </c>
      <c r="D149" s="14">
        <v>13</v>
      </c>
      <c r="E149" s="14">
        <v>11</v>
      </c>
      <c r="F149" s="17">
        <v>13.016036363636363</v>
      </c>
      <c r="G149" s="15">
        <v>0.7233633502918727</v>
      </c>
      <c r="H149" s="15">
        <v>0.7174373207972575</v>
      </c>
      <c r="I149" s="15">
        <v>0.1306769089987001</v>
      </c>
      <c r="J149" s="15">
        <v>0.7292412247111388</v>
      </c>
      <c r="K149" s="16">
        <v>0.055119492659194066</v>
      </c>
      <c r="L149" s="16">
        <v>0.010039685304182122</v>
      </c>
      <c r="M149" s="16">
        <v>0.05602636657872755</v>
      </c>
      <c r="N149" s="18">
        <v>5.5804903123197755</v>
      </c>
      <c r="O149" s="3" t="s">
        <v>146</v>
      </c>
      <c r="P149" s="3"/>
      <c r="Q149" s="3"/>
      <c r="R149" s="3"/>
      <c r="S149" s="3"/>
      <c r="T149" s="13" t="s">
        <v>144</v>
      </c>
    </row>
    <row r="150" spans="1:20" ht="12.75">
      <c r="A150" s="3">
        <v>171211</v>
      </c>
      <c r="B150" s="19">
        <v>148.99</v>
      </c>
      <c r="C150" s="13" t="s">
        <v>167</v>
      </c>
      <c r="D150" s="14">
        <v>12</v>
      </c>
      <c r="E150" s="14">
        <v>12</v>
      </c>
      <c r="F150" s="18">
        <v>5.573570833333334</v>
      </c>
      <c r="G150" s="15">
        <v>0.6341477209818785</v>
      </c>
      <c r="H150" s="15">
        <v>0.6200359984050755</v>
      </c>
      <c r="I150" s="15">
        <v>0.18814192891715198</v>
      </c>
      <c r="J150" s="15">
        <v>0.6479521778147254</v>
      </c>
      <c r="K150" s="16">
        <v>0.11124573759731987</v>
      </c>
      <c r="L150" s="16">
        <v>0.033756084661551104</v>
      </c>
      <c r="M150" s="16">
        <v>0.11625440802502739</v>
      </c>
      <c r="N150" s="18">
        <v>3.443954154951022</v>
      </c>
      <c r="O150" s="3" t="s">
        <v>183</v>
      </c>
      <c r="P150" s="3"/>
      <c r="Q150" s="3"/>
      <c r="R150" s="3"/>
      <c r="S150" s="3"/>
      <c r="T150" s="13" t="s">
        <v>59</v>
      </c>
    </row>
    <row r="151" spans="1:20" ht="12.75">
      <c r="A151" s="3">
        <v>171211</v>
      </c>
      <c r="B151" s="19">
        <v>165</v>
      </c>
      <c r="C151" s="13" t="s">
        <v>168</v>
      </c>
      <c r="D151" s="14">
        <v>11</v>
      </c>
      <c r="E151" s="14">
        <v>9</v>
      </c>
      <c r="F151" s="15">
        <v>0.2386833333333333</v>
      </c>
      <c r="G151" s="15">
        <v>0.017016572804182017</v>
      </c>
      <c r="H151" s="15">
        <v>0.01530087597347222</v>
      </c>
      <c r="I151" s="15">
        <v>0.010530616738296427</v>
      </c>
      <c r="J151" s="15">
        <v>0.01857446350354347</v>
      </c>
      <c r="K151" s="16">
        <v>0.06410533890149664</v>
      </c>
      <c r="L151" s="16">
        <v>0.04411961485216016</v>
      </c>
      <c r="M151" s="16">
        <v>0.07782053000576834</v>
      </c>
      <c r="N151" s="18">
        <v>1.7638533397568434</v>
      </c>
      <c r="O151" s="3" t="s">
        <v>183</v>
      </c>
      <c r="P151" s="3"/>
      <c r="Q151" s="3"/>
      <c r="R151" s="3"/>
      <c r="S151" s="3"/>
      <c r="T151" s="13" t="s">
        <v>85</v>
      </c>
    </row>
    <row r="152" spans="1:20" ht="12.75">
      <c r="A152" s="3">
        <v>170411</v>
      </c>
      <c r="B152" s="19">
        <v>165.3</v>
      </c>
      <c r="C152" s="13" t="s">
        <v>61</v>
      </c>
      <c r="D152" s="14">
        <v>13</v>
      </c>
      <c r="E152" s="14">
        <v>11</v>
      </c>
      <c r="F152" s="15">
        <v>0.2806727272727273</v>
      </c>
      <c r="G152" s="15">
        <v>0.033183070711104684</v>
      </c>
      <c r="H152" s="15">
        <v>0.03263199489625294</v>
      </c>
      <c r="I152" s="15">
        <v>0.008516935001406423</v>
      </c>
      <c r="J152" s="15">
        <v>0.03372514303494145</v>
      </c>
      <c r="K152" s="16">
        <v>0.11626350452120952</v>
      </c>
      <c r="L152" s="16">
        <v>0.030344718862301823</v>
      </c>
      <c r="M152" s="16">
        <v>0.12015824751711988</v>
      </c>
      <c r="N152" s="18">
        <v>3.959774617203528</v>
      </c>
      <c r="O152" s="3" t="s">
        <v>78</v>
      </c>
      <c r="P152" s="3"/>
      <c r="Q152" s="3"/>
      <c r="R152" s="3"/>
      <c r="S152" s="3"/>
      <c r="T152" s="13" t="s">
        <v>155</v>
      </c>
    </row>
    <row r="153" spans="1:20" ht="12.75">
      <c r="A153" s="3">
        <v>171211</v>
      </c>
      <c r="B153" s="19">
        <v>165.3</v>
      </c>
      <c r="C153" s="13" t="s">
        <v>169</v>
      </c>
      <c r="D153" s="14">
        <v>11</v>
      </c>
      <c r="E153" s="14">
        <v>10</v>
      </c>
      <c r="F153" s="15">
        <v>0.25138999999999995</v>
      </c>
      <c r="G153" s="15">
        <v>0.025306002801268143</v>
      </c>
      <c r="H153" s="15">
        <v>0.024994344915956312</v>
      </c>
      <c r="I153" s="15">
        <v>0.005599374965118875</v>
      </c>
      <c r="J153" s="15">
        <v>0.02561386885610589</v>
      </c>
      <c r="K153" s="16">
        <v>0.09942457900455992</v>
      </c>
      <c r="L153" s="16">
        <v>0.02227365832021511</v>
      </c>
      <c r="M153" s="16">
        <v>0.10188897273601136</v>
      </c>
      <c r="N153" s="18">
        <v>4.574415718837666</v>
      </c>
      <c r="O153" s="3" t="s">
        <v>183</v>
      </c>
      <c r="P153" s="3"/>
      <c r="Q153" s="3"/>
      <c r="R153" s="3"/>
      <c r="S153" s="3"/>
      <c r="T153" s="13" t="s">
        <v>166</v>
      </c>
    </row>
    <row r="154" spans="1:20" ht="12.75">
      <c r="A154" s="3">
        <v>170411</v>
      </c>
      <c r="B154" s="19">
        <v>165.99</v>
      </c>
      <c r="C154" s="13" t="s">
        <v>62</v>
      </c>
      <c r="D154" s="14">
        <v>19</v>
      </c>
      <c r="E154" s="14">
        <v>16</v>
      </c>
      <c r="F154" s="15">
        <v>0.2841875</v>
      </c>
      <c r="G154" s="15">
        <v>0.04418375455602056</v>
      </c>
      <c r="H154" s="15">
        <v>0.04389083166410347</v>
      </c>
      <c r="I154" s="15">
        <v>0.007183183486449445</v>
      </c>
      <c r="J154" s="15">
        <v>0.04447474821926109</v>
      </c>
      <c r="K154" s="16">
        <v>0.15444321676394449</v>
      </c>
      <c r="L154" s="16">
        <v>0.025276211960235568</v>
      </c>
      <c r="M154" s="16">
        <v>0.156497904444288</v>
      </c>
      <c r="N154" s="18">
        <v>6.191509419627033</v>
      </c>
      <c r="O154" s="3" t="s">
        <v>78</v>
      </c>
      <c r="P154" s="3"/>
      <c r="Q154" s="3"/>
      <c r="R154" s="3"/>
      <c r="S154" s="3"/>
      <c r="T154" s="13" t="s">
        <v>133</v>
      </c>
    </row>
    <row r="155" spans="1:20" ht="12.75">
      <c r="A155" s="3">
        <v>171211</v>
      </c>
      <c r="B155" s="19">
        <v>165.99</v>
      </c>
      <c r="C155" s="13" t="s">
        <v>170</v>
      </c>
      <c r="D155" s="14">
        <v>20</v>
      </c>
      <c r="E155" s="14">
        <v>17</v>
      </c>
      <c r="F155" s="15">
        <v>0.25427647058823527</v>
      </c>
      <c r="G155" s="15">
        <v>0.02542040345401207</v>
      </c>
      <c r="H155" s="15">
        <v>0.024181674515074178</v>
      </c>
      <c r="I155" s="15">
        <v>0.011085443555561023</v>
      </c>
      <c r="J155" s="15">
        <v>0.02660151200921702</v>
      </c>
      <c r="K155" s="16">
        <v>0.09509992984853473</v>
      </c>
      <c r="L155" s="16">
        <v>0.043596025734965974</v>
      </c>
      <c r="M155" s="16">
        <v>0.10461649065553691</v>
      </c>
      <c r="N155" s="18">
        <v>2.3996795325228413</v>
      </c>
      <c r="O155" s="3" t="s">
        <v>183</v>
      </c>
      <c r="P155" s="3"/>
      <c r="Q155" s="3"/>
      <c r="R155" s="3"/>
      <c r="S155" s="3"/>
      <c r="T155" s="13" t="s">
        <v>118</v>
      </c>
    </row>
    <row r="156" spans="1:20" ht="12.75">
      <c r="A156" s="3">
        <v>171211</v>
      </c>
      <c r="B156" s="19">
        <v>171.1</v>
      </c>
      <c r="C156" s="13" t="s">
        <v>171</v>
      </c>
      <c r="D156" s="14">
        <v>11</v>
      </c>
      <c r="E156" s="14">
        <v>10</v>
      </c>
      <c r="F156" s="15">
        <v>0.1398</v>
      </c>
      <c r="G156" s="15">
        <v>0.037671238660577915</v>
      </c>
      <c r="H156" s="15">
        <v>0.03734531057873561</v>
      </c>
      <c r="I156" s="15">
        <v>0.006992853494818836</v>
      </c>
      <c r="J156" s="15">
        <v>0.037994370928102254</v>
      </c>
      <c r="K156" s="16">
        <v>0.2671338381883806</v>
      </c>
      <c r="L156" s="16">
        <v>0.05002041126479854</v>
      </c>
      <c r="M156" s="16">
        <v>0.27177661608084586</v>
      </c>
      <c r="N156" s="18">
        <v>5.433314305276544</v>
      </c>
      <c r="O156" s="3" t="s">
        <v>183</v>
      </c>
      <c r="P156" s="3"/>
      <c r="Q156" s="3"/>
      <c r="R156" s="3"/>
      <c r="S156" s="3"/>
      <c r="T156" s="13" t="s">
        <v>145</v>
      </c>
    </row>
    <row r="157" spans="1:20" ht="12.75">
      <c r="A157" s="3">
        <v>170111</v>
      </c>
      <c r="B157" s="19">
        <v>181.3</v>
      </c>
      <c r="C157" s="13" t="s">
        <v>23</v>
      </c>
      <c r="D157" s="14">
        <v>9</v>
      </c>
      <c r="E157" s="14">
        <v>9</v>
      </c>
      <c r="F157" s="17">
        <v>30.014855555555553</v>
      </c>
      <c r="G157" s="17">
        <v>14.924000200441503</v>
      </c>
      <c r="H157" s="17">
        <v>14.907873732863454</v>
      </c>
      <c r="I157" s="15">
        <v>0.9809003494522548</v>
      </c>
      <c r="J157" s="17">
        <v>14.940109260997916</v>
      </c>
      <c r="K157" s="16">
        <v>0.49668317427914804</v>
      </c>
      <c r="L157" s="16">
        <v>0.032680495417899705</v>
      </c>
      <c r="M157" s="16">
        <v>0.4977571600617815</v>
      </c>
      <c r="N157" s="17">
        <v>15.231016350784902</v>
      </c>
      <c r="O157" s="3" t="s">
        <v>27</v>
      </c>
      <c r="P157" s="3"/>
      <c r="Q157" s="3"/>
      <c r="R157" s="3"/>
      <c r="S157" s="3"/>
      <c r="T157" s="13" t="s">
        <v>60</v>
      </c>
    </row>
    <row r="158" spans="1:20" ht="12.75">
      <c r="A158" s="3">
        <v>170411</v>
      </c>
      <c r="B158" s="19">
        <v>181.3</v>
      </c>
      <c r="C158" s="13" t="s">
        <v>23</v>
      </c>
      <c r="D158" s="14">
        <v>11</v>
      </c>
      <c r="E158" s="14">
        <v>10</v>
      </c>
      <c r="F158" s="18">
        <v>4.618494999999999</v>
      </c>
      <c r="G158" s="18">
        <v>1.1146410424810942</v>
      </c>
      <c r="H158" s="18">
        <v>1.1017688788186653</v>
      </c>
      <c r="I158" s="15">
        <v>0.23887231421828692</v>
      </c>
      <c r="J158" s="18">
        <v>1.1273662425464666</v>
      </c>
      <c r="K158" s="16">
        <v>0.23855582366521247</v>
      </c>
      <c r="L158" s="16">
        <v>0.05172081256302907</v>
      </c>
      <c r="M158" s="16">
        <v>0.24409818405053307</v>
      </c>
      <c r="N158" s="18">
        <v>4.719534979328972</v>
      </c>
      <c r="O158" s="3" t="s">
        <v>78</v>
      </c>
      <c r="P158" s="3"/>
      <c r="Q158" s="3"/>
      <c r="R158" s="3"/>
      <c r="S158" s="3"/>
      <c r="T158" s="13" t="s">
        <v>86</v>
      </c>
    </row>
    <row r="159" spans="1:20" ht="12.75">
      <c r="A159" s="3">
        <v>170511</v>
      </c>
      <c r="B159" s="19">
        <v>181.3</v>
      </c>
      <c r="C159" s="13" t="s">
        <v>23</v>
      </c>
      <c r="D159" s="14">
        <v>9</v>
      </c>
      <c r="E159" s="14">
        <v>8</v>
      </c>
      <c r="F159" s="15">
        <v>0.33444375</v>
      </c>
      <c r="G159" s="15">
        <v>0.18642711221719566</v>
      </c>
      <c r="H159" s="15">
        <v>0.18415563827138953</v>
      </c>
      <c r="I159" s="15">
        <v>0.04103094106890555</v>
      </c>
      <c r="J159" s="15">
        <v>0.18867124113691222</v>
      </c>
      <c r="K159" s="16">
        <v>0.5506326198991296</v>
      </c>
      <c r="L159" s="16">
        <v>0.1226841316930143</v>
      </c>
      <c r="M159" s="16">
        <v>0.5641344505224338</v>
      </c>
      <c r="N159" s="18">
        <v>4.598267459185644</v>
      </c>
      <c r="O159" s="3" t="s">
        <v>93</v>
      </c>
      <c r="P159" s="3"/>
      <c r="Q159" s="3"/>
      <c r="R159" s="3"/>
      <c r="S159" s="3"/>
      <c r="T159" s="13" t="s">
        <v>167</v>
      </c>
    </row>
    <row r="160" spans="1:20" ht="12.75">
      <c r="A160" s="3">
        <v>171012</v>
      </c>
      <c r="B160" s="19">
        <v>181.3</v>
      </c>
      <c r="C160" s="13" t="s">
        <v>23</v>
      </c>
      <c r="D160" s="14">
        <v>12</v>
      </c>
      <c r="E160" s="14">
        <v>12</v>
      </c>
      <c r="F160" s="17">
        <v>71.4890625</v>
      </c>
      <c r="G160" s="17">
        <v>21.69980279919956</v>
      </c>
      <c r="H160" s="17">
        <v>21.636208254292328</v>
      </c>
      <c r="I160" s="18">
        <v>2.3477367403700384</v>
      </c>
      <c r="J160" s="17">
        <v>21.763211514507475</v>
      </c>
      <c r="K160" s="16">
        <v>0.3026506083261664</v>
      </c>
      <c r="L160" s="16">
        <v>0.032840502564571175</v>
      </c>
      <c r="M160" s="16">
        <v>0.304427149460905</v>
      </c>
      <c r="N160" s="18">
        <v>9.269868780550441</v>
      </c>
      <c r="O160" s="3" t="s">
        <v>152</v>
      </c>
      <c r="P160" s="3"/>
      <c r="Q160" s="3"/>
      <c r="R160" s="3"/>
      <c r="S160" s="3"/>
      <c r="T160" s="13" t="s">
        <v>134</v>
      </c>
    </row>
    <row r="161" spans="1:20" ht="12.75">
      <c r="A161" s="3">
        <v>171211</v>
      </c>
      <c r="B161" s="19">
        <v>181.3</v>
      </c>
      <c r="C161" s="13" t="s">
        <v>23</v>
      </c>
      <c r="D161" s="14">
        <v>10</v>
      </c>
      <c r="E161" s="14">
        <v>9</v>
      </c>
      <c r="F161" s="22">
        <v>146.80866666666668</v>
      </c>
      <c r="G161" s="17">
        <v>48.46694905809523</v>
      </c>
      <c r="H161" s="17">
        <v>48.394572770783526</v>
      </c>
      <c r="I161" s="18">
        <v>3.744456524873358</v>
      </c>
      <c r="J161" s="17">
        <v>48.539217426049724</v>
      </c>
      <c r="K161" s="16">
        <v>0.3296438409911099</v>
      </c>
      <c r="L161" s="16">
        <v>0.02550569125033507</v>
      </c>
      <c r="M161" s="16">
        <v>0.33062910063926554</v>
      </c>
      <c r="N161" s="17">
        <v>12.96295393032808</v>
      </c>
      <c r="O161" s="3" t="s">
        <v>183</v>
      </c>
      <c r="P161" s="3"/>
      <c r="Q161" s="3"/>
      <c r="R161" s="3"/>
      <c r="S161" s="3"/>
      <c r="T161" s="13" t="s">
        <v>119</v>
      </c>
    </row>
    <row r="162" spans="1:20" ht="12.75">
      <c r="A162" s="3">
        <v>170211</v>
      </c>
      <c r="B162" s="19">
        <v>191.3</v>
      </c>
      <c r="C162" s="13" t="s">
        <v>39</v>
      </c>
      <c r="D162" s="14">
        <v>8</v>
      </c>
      <c r="E162" s="14">
        <v>8</v>
      </c>
      <c r="F162" s="17">
        <v>16.8729</v>
      </c>
      <c r="G162" s="18">
        <v>7.083771825800149</v>
      </c>
      <c r="H162" s="18">
        <v>7.0491634165871035</v>
      </c>
      <c r="I162" s="15">
        <v>0.9890585485703058</v>
      </c>
      <c r="J162" s="18">
        <v>7.11821197255673</v>
      </c>
      <c r="K162" s="16">
        <v>0.41778019288842483</v>
      </c>
      <c r="L162" s="16">
        <v>0.058618171658120756</v>
      </c>
      <c r="M162" s="16">
        <v>0.42187246842906256</v>
      </c>
      <c r="N162" s="18">
        <v>7.196957129429979</v>
      </c>
      <c r="O162" s="3" t="s">
        <v>40</v>
      </c>
      <c r="P162" s="3"/>
      <c r="Q162" s="3"/>
      <c r="R162" s="3"/>
      <c r="S162" s="3"/>
      <c r="T162" s="13" t="s">
        <v>94</v>
      </c>
    </row>
    <row r="163" spans="1:20" ht="12.75">
      <c r="A163" s="3">
        <v>170411</v>
      </c>
      <c r="B163" s="19">
        <v>191.3</v>
      </c>
      <c r="C163" s="13" t="s">
        <v>39</v>
      </c>
      <c r="D163" s="14">
        <v>11</v>
      </c>
      <c r="E163" s="14">
        <v>10</v>
      </c>
      <c r="F163" s="17">
        <v>76.22850500000001</v>
      </c>
      <c r="G163" s="17">
        <v>14.356996132943683</v>
      </c>
      <c r="H163" s="17">
        <v>14.2310114071738</v>
      </c>
      <c r="I163" s="18">
        <v>2.6838972745803815</v>
      </c>
      <c r="J163" s="17">
        <v>14.48188489981918</v>
      </c>
      <c r="K163" s="16">
        <v>0.18668884306695765</v>
      </c>
      <c r="L163" s="16">
        <v>0.03520857813727793</v>
      </c>
      <c r="M163" s="16">
        <v>0.1899799149913694</v>
      </c>
      <c r="N163" s="18">
        <v>5.395841725009157</v>
      </c>
      <c r="O163" s="3" t="s">
        <v>78</v>
      </c>
      <c r="P163" s="3"/>
      <c r="Q163" s="3"/>
      <c r="R163" s="3"/>
      <c r="S163" s="3"/>
      <c r="T163" s="13" t="s">
        <v>171</v>
      </c>
    </row>
    <row r="164" spans="1:20" ht="12.75">
      <c r="A164" s="3">
        <v>170511</v>
      </c>
      <c r="B164" s="19">
        <v>191.3</v>
      </c>
      <c r="C164" s="13" t="s">
        <v>39</v>
      </c>
      <c r="D164" s="14">
        <v>10</v>
      </c>
      <c r="E164" s="14">
        <v>9</v>
      </c>
      <c r="F164" s="17">
        <v>12.715555555555556</v>
      </c>
      <c r="G164" s="18">
        <v>2.438113313153794</v>
      </c>
      <c r="H164" s="18">
        <v>2.395556505746049</v>
      </c>
      <c r="I164" s="15">
        <v>0.6414133699192052</v>
      </c>
      <c r="J164" s="18">
        <v>2.479939935428544</v>
      </c>
      <c r="K164" s="16">
        <v>0.18839574057772143</v>
      </c>
      <c r="L164" s="16">
        <v>0.05044320455498817</v>
      </c>
      <c r="M164" s="16">
        <v>0.1950319767463902</v>
      </c>
      <c r="N164" s="18">
        <v>3.8663676994150067</v>
      </c>
      <c r="O164" s="3" t="s">
        <v>93</v>
      </c>
      <c r="P164" s="3"/>
      <c r="Q164" s="3"/>
      <c r="R164" s="3"/>
      <c r="S164" s="3"/>
      <c r="T164" s="3"/>
    </row>
    <row r="165" spans="1:20" ht="12.75">
      <c r="A165" s="3">
        <v>170811</v>
      </c>
      <c r="B165" s="19">
        <v>191.3</v>
      </c>
      <c r="C165" s="13" t="s">
        <v>39</v>
      </c>
      <c r="D165" s="14">
        <v>9</v>
      </c>
      <c r="E165" s="14">
        <v>9</v>
      </c>
      <c r="F165" s="17">
        <v>90.95683333333334</v>
      </c>
      <c r="G165" s="17">
        <v>15.99819013982524</v>
      </c>
      <c r="H165" s="17">
        <v>15.77789587260193</v>
      </c>
      <c r="I165" s="18">
        <v>3.7416813288502624</v>
      </c>
      <c r="J165" s="17">
        <v>16.215491893042767</v>
      </c>
      <c r="K165" s="16">
        <v>0.1734657561656749</v>
      </c>
      <c r="L165" s="16">
        <v>0.04113689089348532</v>
      </c>
      <c r="M165" s="16">
        <v>0.17827678579812878</v>
      </c>
      <c r="N165" s="18">
        <v>4.3337447708368675</v>
      </c>
      <c r="O165" s="3" t="s">
        <v>128</v>
      </c>
      <c r="P165" s="3"/>
      <c r="Q165" s="3"/>
      <c r="R165" s="3"/>
      <c r="S165" s="3"/>
      <c r="T165" s="3"/>
    </row>
    <row r="166" spans="1:20" ht="12.75">
      <c r="A166" s="3">
        <v>170911</v>
      </c>
      <c r="B166" s="19">
        <v>191.3</v>
      </c>
      <c r="C166" s="13" t="s">
        <v>39</v>
      </c>
      <c r="D166" s="14">
        <v>9</v>
      </c>
      <c r="E166" s="14">
        <v>8</v>
      </c>
      <c r="F166" s="22">
        <v>432.6291875</v>
      </c>
      <c r="G166" s="17">
        <v>94.37220959505338</v>
      </c>
      <c r="H166" s="17">
        <v>94.12862351496187</v>
      </c>
      <c r="I166" s="18">
        <v>9.582920121888733</v>
      </c>
      <c r="J166" s="17">
        <v>94.61516856658837</v>
      </c>
      <c r="K166" s="16">
        <v>0.21757344680994709</v>
      </c>
      <c r="L166" s="16">
        <v>0.02215042442527929</v>
      </c>
      <c r="M166" s="16">
        <v>0.21869807054242812</v>
      </c>
      <c r="N166" s="18">
        <v>9.873312869474312</v>
      </c>
      <c r="O166" s="3" t="s">
        <v>137</v>
      </c>
      <c r="P166" s="3"/>
      <c r="Q166" s="3"/>
      <c r="R166" s="3"/>
      <c r="S166" s="3"/>
      <c r="T166" s="3"/>
    </row>
    <row r="167" spans="1:20" ht="12.75">
      <c r="A167" s="3">
        <v>171012</v>
      </c>
      <c r="B167" s="19">
        <v>191.3</v>
      </c>
      <c r="C167" s="13" t="s">
        <v>39</v>
      </c>
      <c r="D167" s="14">
        <v>10</v>
      </c>
      <c r="E167" s="14">
        <v>8</v>
      </c>
      <c r="F167" s="22">
        <v>354.8094375</v>
      </c>
      <c r="G167" s="22">
        <v>105.18423976373117</v>
      </c>
      <c r="H167" s="22">
        <v>104.76314282713092</v>
      </c>
      <c r="I167" s="17">
        <v>13.297232768982425</v>
      </c>
      <c r="J167" s="22">
        <v>105.60365758026724</v>
      </c>
      <c r="K167" s="16">
        <v>0.29526594209358065</v>
      </c>
      <c r="L167" s="16">
        <v>0.03747711127041942</v>
      </c>
      <c r="M167" s="16">
        <v>0.2976348609111257</v>
      </c>
      <c r="N167" s="18">
        <v>7.941777015936872</v>
      </c>
      <c r="O167" s="3" t="s">
        <v>152</v>
      </c>
      <c r="P167" s="3"/>
      <c r="Q167" s="3"/>
      <c r="R167" s="3"/>
      <c r="S167" s="3"/>
      <c r="T167" s="3"/>
    </row>
    <row r="168" spans="1:20" ht="12.75">
      <c r="A168" s="3">
        <v>171211</v>
      </c>
      <c r="B168" s="19">
        <v>191.3</v>
      </c>
      <c r="C168" s="13" t="s">
        <v>39</v>
      </c>
      <c r="D168" s="14">
        <v>9</v>
      </c>
      <c r="E168" s="14">
        <v>9</v>
      </c>
      <c r="F168" s="22">
        <v>346.85</v>
      </c>
      <c r="G168" s="17">
        <v>74.42174581397565</v>
      </c>
      <c r="H168" s="17">
        <v>73.77119563593605</v>
      </c>
      <c r="I168" s="17">
        <v>13.885744088412723</v>
      </c>
      <c r="J168" s="17">
        <v>75.06665834073367</v>
      </c>
      <c r="K168" s="16">
        <v>0.21268904608890313</v>
      </c>
      <c r="L168" s="16">
        <v>0.040033859271767974</v>
      </c>
      <c r="M168" s="16">
        <v>0.21642398253058573</v>
      </c>
      <c r="N168" s="18">
        <v>5.406023462824348</v>
      </c>
      <c r="O168" s="3" t="s">
        <v>183</v>
      </c>
      <c r="P168" s="3"/>
      <c r="Q168" s="3"/>
      <c r="R168" s="3"/>
      <c r="S168" s="3"/>
      <c r="T168" s="3"/>
    </row>
    <row r="169" spans="1:20" ht="12.75">
      <c r="A169" s="3">
        <v>170811</v>
      </c>
      <c r="B169" s="19">
        <v>191.33</v>
      </c>
      <c r="C169" s="13" t="s">
        <v>120</v>
      </c>
      <c r="D169" s="14">
        <v>8</v>
      </c>
      <c r="E169" s="14">
        <v>8</v>
      </c>
      <c r="F169" s="22">
        <v>110.1553125</v>
      </c>
      <c r="G169" s="18">
        <v>5.087606677979698</v>
      </c>
      <c r="H169" s="18">
        <v>4.72147753527152</v>
      </c>
      <c r="I169" s="18">
        <v>2.6800714892517328</v>
      </c>
      <c r="J169" s="18">
        <v>5.4291005980340445</v>
      </c>
      <c r="K169" s="16">
        <v>0.04286200481952716</v>
      </c>
      <c r="L169" s="16">
        <v>0.02432993405789424</v>
      </c>
      <c r="M169" s="16">
        <v>0.049285871691699346</v>
      </c>
      <c r="N169" s="18">
        <v>2.0257297687047267</v>
      </c>
      <c r="O169" s="3" t="s">
        <v>128</v>
      </c>
      <c r="P169" s="3"/>
      <c r="Q169" s="3"/>
      <c r="R169" s="3"/>
      <c r="S169" s="3"/>
      <c r="T169" s="3"/>
    </row>
    <row r="170" spans="1:20" ht="12.75">
      <c r="A170" s="3">
        <v>170411</v>
      </c>
      <c r="B170" s="19">
        <v>202.3</v>
      </c>
      <c r="C170" s="13" t="s">
        <v>63</v>
      </c>
      <c r="D170" s="14">
        <v>9</v>
      </c>
      <c r="E170" s="14">
        <v>8</v>
      </c>
      <c r="F170" s="17">
        <v>29.1404625</v>
      </c>
      <c r="G170" s="18">
        <v>6.363050739327003</v>
      </c>
      <c r="H170" s="18">
        <v>6.321463725673028</v>
      </c>
      <c r="I170" s="18">
        <v>1.0271427128203754</v>
      </c>
      <c r="J170" s="18">
        <v>6.404367711765145</v>
      </c>
      <c r="K170" s="16">
        <v>0.2169307959910735</v>
      </c>
      <c r="L170" s="16">
        <v>0.03524798938316011</v>
      </c>
      <c r="M170" s="16">
        <v>0.2197757743812455</v>
      </c>
      <c r="N170" s="18">
        <v>6.235129385457781</v>
      </c>
      <c r="O170" s="3" t="s">
        <v>78</v>
      </c>
      <c r="P170" s="3"/>
      <c r="Q170" s="3"/>
      <c r="R170" s="3"/>
      <c r="S170" s="3"/>
      <c r="T170" s="3"/>
    </row>
    <row r="171" spans="1:20" ht="12.75">
      <c r="A171" s="3">
        <v>170811</v>
      </c>
      <c r="B171" s="19">
        <v>202.33</v>
      </c>
      <c r="C171" s="13" t="s">
        <v>121</v>
      </c>
      <c r="D171" s="14">
        <v>8</v>
      </c>
      <c r="E171" s="14">
        <v>8</v>
      </c>
      <c r="F171" s="17">
        <v>15.35889375</v>
      </c>
      <c r="G171" s="18">
        <v>1.1257078460232202</v>
      </c>
      <c r="H171" s="15">
        <v>0.8240031420059865</v>
      </c>
      <c r="I171" s="18">
        <v>1.0846538402296835</v>
      </c>
      <c r="J171" s="18">
        <v>1.3621509208456812</v>
      </c>
      <c r="K171" s="16">
        <v>0.05364990183658159</v>
      </c>
      <c r="L171" s="16">
        <v>0.07062057058827453</v>
      </c>
      <c r="M171" s="16">
        <v>0.08868808802363655</v>
      </c>
      <c r="N171" s="18">
        <v>1.2558393012808913</v>
      </c>
      <c r="O171" s="3" t="s">
        <v>128</v>
      </c>
      <c r="P171" s="3"/>
      <c r="Q171" s="3"/>
      <c r="R171" s="3"/>
      <c r="S171" s="3"/>
      <c r="T171" s="3"/>
    </row>
    <row r="172" spans="1:20" ht="12.75">
      <c r="A172" s="3">
        <v>170411</v>
      </c>
      <c r="B172" s="19">
        <v>221</v>
      </c>
      <c r="C172" s="13" t="s">
        <v>64</v>
      </c>
      <c r="D172" s="14">
        <v>8</v>
      </c>
      <c r="E172" s="14">
        <v>8</v>
      </c>
      <c r="F172" s="15">
        <v>0.57880625</v>
      </c>
      <c r="G172" s="15">
        <v>0.04493489288086018</v>
      </c>
      <c r="H172" s="15">
        <v>0.04452442347425039</v>
      </c>
      <c r="I172" s="15">
        <v>0.008569750579801024</v>
      </c>
      <c r="J172" s="15">
        <v>0.04534164653731026</v>
      </c>
      <c r="K172" s="16">
        <v>0.07692457272921706</v>
      </c>
      <c r="L172" s="16">
        <v>0.014805905395460095</v>
      </c>
      <c r="M172" s="16">
        <v>0.07833648399150883</v>
      </c>
      <c r="N172" s="18">
        <v>5.290894538305573</v>
      </c>
      <c r="O172" s="3" t="s">
        <v>78</v>
      </c>
      <c r="P172" s="3"/>
      <c r="Q172" s="3"/>
      <c r="R172" s="3"/>
      <c r="S172" s="3"/>
      <c r="T172" s="3"/>
    </row>
    <row r="173" spans="1:20" ht="12.75">
      <c r="A173" s="3">
        <v>170411</v>
      </c>
      <c r="B173" s="19">
        <v>221.3</v>
      </c>
      <c r="C173" s="13" t="s">
        <v>65</v>
      </c>
      <c r="D173" s="14">
        <v>18</v>
      </c>
      <c r="E173" s="14">
        <v>16</v>
      </c>
      <c r="F173" s="15">
        <v>0.626025</v>
      </c>
      <c r="G173" s="15">
        <v>0.03981670503695552</v>
      </c>
      <c r="H173" s="15">
        <v>0.03875315309752123</v>
      </c>
      <c r="I173" s="15">
        <v>0.012927731819619407</v>
      </c>
      <c r="J173" s="15">
        <v>0.04085257794803065</v>
      </c>
      <c r="K173" s="16">
        <v>0.06190352317802201</v>
      </c>
      <c r="L173" s="16">
        <v>0.020650504084692153</v>
      </c>
      <c r="M173" s="16">
        <v>0.0652571030678178</v>
      </c>
      <c r="N173" s="18">
        <v>3.1600731294589424</v>
      </c>
      <c r="O173" s="3" t="s">
        <v>78</v>
      </c>
      <c r="P173" s="3"/>
      <c r="Q173" s="3"/>
      <c r="R173" s="3"/>
      <c r="S173" s="3"/>
      <c r="T173" s="3"/>
    </row>
    <row r="174" spans="1:20" ht="12.75">
      <c r="A174" s="3">
        <v>170511</v>
      </c>
      <c r="B174" s="19">
        <v>221.3</v>
      </c>
      <c r="C174" s="13" t="s">
        <v>87</v>
      </c>
      <c r="D174" s="14">
        <v>11</v>
      </c>
      <c r="E174" s="14">
        <v>10</v>
      </c>
      <c r="F174" s="15">
        <v>0.006285000000000001</v>
      </c>
      <c r="G174" s="15">
        <v>0.002089397839889123</v>
      </c>
      <c r="H174" s="15">
        <v>0.001965027565540325</v>
      </c>
      <c r="I174" s="15">
        <v>0.0010042410069301094</v>
      </c>
      <c r="J174" s="15">
        <v>0.002206769886810434</v>
      </c>
      <c r="K174" s="16">
        <v>0.31265355060307476</v>
      </c>
      <c r="L174" s="16">
        <v>0.15978377198569757</v>
      </c>
      <c r="M174" s="16">
        <v>0.351116927097921</v>
      </c>
      <c r="N174" s="18">
        <v>2.197450484078883</v>
      </c>
      <c r="O174" s="3" t="s">
        <v>93</v>
      </c>
      <c r="P174" s="3"/>
      <c r="Q174" s="3"/>
      <c r="R174" s="3"/>
      <c r="S174" s="3"/>
      <c r="T174" s="3"/>
    </row>
    <row r="175" spans="1:20" ht="12.75">
      <c r="A175" s="3">
        <v>170811</v>
      </c>
      <c r="B175" s="19">
        <v>221.3</v>
      </c>
      <c r="C175" s="13" t="s">
        <v>87</v>
      </c>
      <c r="D175" s="14">
        <v>11</v>
      </c>
      <c r="E175" s="14">
        <v>10</v>
      </c>
      <c r="F175" s="15">
        <v>0.008705</v>
      </c>
      <c r="G175" s="15">
        <v>0.0011966272045489633</v>
      </c>
      <c r="H175" s="15">
        <v>0.0011636866703140954</v>
      </c>
      <c r="I175" s="15">
        <v>0.00039433488306260707</v>
      </c>
      <c r="J175" s="15">
        <v>0.0012286849338486682</v>
      </c>
      <c r="K175" s="16">
        <v>0.1336802608057548</v>
      </c>
      <c r="L175" s="16">
        <v>0.045299814251879046</v>
      </c>
      <c r="M175" s="16">
        <v>0.14114703433069137</v>
      </c>
      <c r="N175" s="18">
        <v>3.115841348617374</v>
      </c>
      <c r="O175" s="3" t="s">
        <v>128</v>
      </c>
      <c r="P175" s="3"/>
      <c r="Q175" s="3"/>
      <c r="R175" s="3"/>
      <c r="S175" s="3"/>
      <c r="T175" s="3"/>
    </row>
    <row r="176" spans="1:20" ht="12.75">
      <c r="A176" s="3">
        <v>171012</v>
      </c>
      <c r="B176" s="19">
        <v>221.3</v>
      </c>
      <c r="C176" s="13" t="s">
        <v>87</v>
      </c>
      <c r="D176" s="14">
        <v>14</v>
      </c>
      <c r="E176" s="14">
        <v>11</v>
      </c>
      <c r="F176" s="15">
        <v>0.008468181818181817</v>
      </c>
      <c r="G176" s="15">
        <v>0.001828561282439384</v>
      </c>
      <c r="H176" s="15">
        <v>0.001764614302436555</v>
      </c>
      <c r="I176" s="15">
        <v>0.0006778978201362315</v>
      </c>
      <c r="J176" s="15">
        <v>0.0018903462886225644</v>
      </c>
      <c r="K176" s="16">
        <v>0.20838172116803122</v>
      </c>
      <c r="L176" s="16">
        <v>0.08005234590980727</v>
      </c>
      <c r="M176" s="16">
        <v>0.22322929871012573</v>
      </c>
      <c r="N176" s="18">
        <v>2.788541624521933</v>
      </c>
      <c r="O176" s="3" t="s">
        <v>152</v>
      </c>
      <c r="P176" s="3"/>
      <c r="Q176" s="3"/>
      <c r="R176" s="3"/>
      <c r="S176" s="3"/>
      <c r="T176" s="3"/>
    </row>
    <row r="177" spans="1:20" ht="12.75">
      <c r="A177" s="3">
        <v>171211</v>
      </c>
      <c r="B177" s="19">
        <v>221.3</v>
      </c>
      <c r="C177" s="13" t="s">
        <v>172</v>
      </c>
      <c r="D177" s="14">
        <v>17</v>
      </c>
      <c r="E177" s="14">
        <v>15</v>
      </c>
      <c r="F177" s="15">
        <v>0.026150000000000007</v>
      </c>
      <c r="G177" s="15">
        <v>0.003792897497767562</v>
      </c>
      <c r="H177" s="15">
        <v>0.003744494371105079</v>
      </c>
      <c r="I177" s="15">
        <v>0.0008542052836799048</v>
      </c>
      <c r="J177" s="15">
        <v>0.0038406906620950727</v>
      </c>
      <c r="K177" s="16">
        <v>0.14319290138069132</v>
      </c>
      <c r="L177" s="16">
        <v>0.03266559402217609</v>
      </c>
      <c r="M177" s="16">
        <v>0.1468715358353756</v>
      </c>
      <c r="N177" s="18">
        <v>4.496215061500708</v>
      </c>
      <c r="O177" s="3" t="s">
        <v>183</v>
      </c>
      <c r="P177" s="3"/>
      <c r="Q177" s="3"/>
      <c r="R177" s="3"/>
      <c r="S177" s="3"/>
      <c r="T177" s="3"/>
    </row>
    <row r="178" spans="1:20" ht="12.75">
      <c r="A178" s="3">
        <v>170411</v>
      </c>
      <c r="B178" s="19">
        <v>221.33</v>
      </c>
      <c r="C178" s="13" t="s">
        <v>66</v>
      </c>
      <c r="D178" s="14">
        <v>15</v>
      </c>
      <c r="E178" s="14">
        <v>12</v>
      </c>
      <c r="F178" s="15">
        <v>0.6115541666666667</v>
      </c>
      <c r="G178" s="15">
        <v>0.019401153413853473</v>
      </c>
      <c r="H178" s="15">
        <v>0.01774020749938169</v>
      </c>
      <c r="I178" s="15">
        <v>0.011107636262199683</v>
      </c>
      <c r="J178" s="15">
        <v>0.020930708192855103</v>
      </c>
      <c r="K178" s="16">
        <v>0.029008399363994776</v>
      </c>
      <c r="L178" s="16">
        <v>0.01816296391657814</v>
      </c>
      <c r="M178" s="16">
        <v>0.034225436328788154</v>
      </c>
      <c r="N178" s="18">
        <v>1.8843530431478248</v>
      </c>
      <c r="O178" s="3" t="s">
        <v>78</v>
      </c>
      <c r="P178" s="3"/>
      <c r="Q178" s="3"/>
      <c r="R178" s="3"/>
      <c r="S178" s="3"/>
      <c r="T178" s="3"/>
    </row>
    <row r="179" spans="1:20" ht="12.75">
      <c r="A179" s="3">
        <v>170411</v>
      </c>
      <c r="B179" s="19">
        <v>221.99</v>
      </c>
      <c r="C179" s="13" t="s">
        <v>67</v>
      </c>
      <c r="D179" s="14">
        <v>12</v>
      </c>
      <c r="E179" s="14">
        <v>9</v>
      </c>
      <c r="F179" s="15">
        <v>0.5953166666666667</v>
      </c>
      <c r="G179" s="15">
        <v>0.0406049412017801</v>
      </c>
      <c r="H179" s="15">
        <v>0.03970891132842707</v>
      </c>
      <c r="I179" s="15">
        <v>0.011996967209350128</v>
      </c>
      <c r="J179" s="15">
        <v>0.04148162076282828</v>
      </c>
      <c r="K179" s="16">
        <v>0.06670216634579983</v>
      </c>
      <c r="L179" s="16">
        <v>0.020152244815392583</v>
      </c>
      <c r="M179" s="16">
        <v>0.06967992513143415</v>
      </c>
      <c r="N179" s="18">
        <v>3.457675597420869</v>
      </c>
      <c r="O179" s="3" t="s">
        <v>78</v>
      </c>
      <c r="P179" s="3"/>
      <c r="Q179" s="3"/>
      <c r="R179" s="3"/>
      <c r="S179" s="3"/>
      <c r="T179" s="3"/>
    </row>
    <row r="180" spans="1:20" ht="12.75">
      <c r="A180" s="3">
        <v>170811</v>
      </c>
      <c r="B180" s="19">
        <v>221.99</v>
      </c>
      <c r="C180" s="13" t="s">
        <v>122</v>
      </c>
      <c r="D180" s="14">
        <v>9</v>
      </c>
      <c r="E180" s="14">
        <v>8</v>
      </c>
      <c r="F180" s="15">
        <v>0.00788125</v>
      </c>
      <c r="G180" s="15">
        <v>0.0015378411352096346</v>
      </c>
      <c r="H180" s="15">
        <v>0.001505080681273555</v>
      </c>
      <c r="I180" s="15">
        <v>0.0004465142774872938</v>
      </c>
      <c r="J180" s="15">
        <v>0.0015699181052344316</v>
      </c>
      <c r="K180" s="16">
        <v>0.19096979302440031</v>
      </c>
      <c r="L180" s="16">
        <v>0.05665526121964077</v>
      </c>
      <c r="M180" s="16">
        <v>0.1991965875000072</v>
      </c>
      <c r="N180" s="18">
        <v>3.515941559739052</v>
      </c>
      <c r="O180" s="3" t="s">
        <v>128</v>
      </c>
      <c r="P180" s="3"/>
      <c r="Q180" s="3"/>
      <c r="R180" s="3"/>
      <c r="S180" s="3"/>
      <c r="T180" s="3"/>
    </row>
    <row r="181" spans="1:20" ht="12.75">
      <c r="A181" s="3">
        <v>171012</v>
      </c>
      <c r="B181" s="19">
        <v>221.99</v>
      </c>
      <c r="C181" s="13" t="s">
        <v>122</v>
      </c>
      <c r="D181" s="14">
        <v>10</v>
      </c>
      <c r="E181" s="14">
        <v>8</v>
      </c>
      <c r="F181" s="15">
        <v>0.007600000000000001</v>
      </c>
      <c r="G181" s="15">
        <v>0.002627192961535726</v>
      </c>
      <c r="H181" s="15">
        <v>0.0026270740105948354</v>
      </c>
      <c r="I181" s="15">
        <v>3.535533905932738E-05</v>
      </c>
      <c r="J181" s="15">
        <v>0.0026273119070911307</v>
      </c>
      <c r="K181" s="16">
        <v>0.3456676329730046</v>
      </c>
      <c r="L181" s="16">
        <v>0.004652018297279918</v>
      </c>
      <c r="M181" s="16">
        <v>0.3456989351435698</v>
      </c>
      <c r="N181" s="17">
        <v>74.31160263185195</v>
      </c>
      <c r="O181" s="3" t="s">
        <v>152</v>
      </c>
      <c r="P181" s="3"/>
      <c r="Q181" s="3"/>
      <c r="R181" s="3"/>
      <c r="S181" s="3"/>
      <c r="T181" s="3"/>
    </row>
    <row r="182" spans="1:20" ht="12.75">
      <c r="A182" s="3">
        <v>170511</v>
      </c>
      <c r="B182" s="19">
        <v>241</v>
      </c>
      <c r="C182" s="13" t="s">
        <v>88</v>
      </c>
      <c r="D182" s="14">
        <v>11</v>
      </c>
      <c r="E182" s="14">
        <v>11</v>
      </c>
      <c r="F182" s="18">
        <v>2.497272727272727</v>
      </c>
      <c r="G182" s="15">
        <v>0.2827748542247338</v>
      </c>
      <c r="H182" s="15">
        <v>0.28128468271001555</v>
      </c>
      <c r="I182" s="15">
        <v>0.0410011086324615</v>
      </c>
      <c r="J182" s="15">
        <v>0.2842572138686458</v>
      </c>
      <c r="K182" s="16">
        <v>0.11263674953804774</v>
      </c>
      <c r="L182" s="16">
        <v>0.01641835438504101</v>
      </c>
      <c r="M182" s="16">
        <v>0.11382706052257385</v>
      </c>
      <c r="N182" s="18">
        <v>6.932915312528719</v>
      </c>
      <c r="O182" s="3" t="s">
        <v>93</v>
      </c>
      <c r="P182" s="3"/>
      <c r="Q182" s="3"/>
      <c r="R182" s="3"/>
      <c r="S182" s="3"/>
      <c r="T182" s="3"/>
    </row>
    <row r="183" spans="1:20" ht="12.75">
      <c r="A183" s="3">
        <v>170811</v>
      </c>
      <c r="B183" s="19">
        <v>241</v>
      </c>
      <c r="C183" s="13" t="s">
        <v>123</v>
      </c>
      <c r="D183" s="14">
        <v>12</v>
      </c>
      <c r="E183" s="14">
        <v>12</v>
      </c>
      <c r="F183" s="18">
        <v>1.1118333333333332</v>
      </c>
      <c r="G183" s="15">
        <v>0.08917585622428092</v>
      </c>
      <c r="H183" s="15">
        <v>0.0841045975754811</v>
      </c>
      <c r="I183" s="15">
        <v>0.04192254763250917</v>
      </c>
      <c r="J183" s="15">
        <v>0.0939738438786752</v>
      </c>
      <c r="K183" s="16">
        <v>0.07564496858835057</v>
      </c>
      <c r="L183" s="16">
        <v>0.037705784109587026</v>
      </c>
      <c r="M183" s="16">
        <v>0.08452152050248107</v>
      </c>
      <c r="N183" s="18">
        <v>2.241606228286624</v>
      </c>
      <c r="O183" s="3" t="s">
        <v>128</v>
      </c>
      <c r="P183" s="3"/>
      <c r="Q183" s="3"/>
      <c r="R183" s="3"/>
      <c r="S183" s="3"/>
      <c r="T183" s="3"/>
    </row>
    <row r="184" spans="1:20" ht="12.75">
      <c r="A184" s="3">
        <v>170111</v>
      </c>
      <c r="B184" s="19">
        <v>241.3</v>
      </c>
      <c r="C184" s="13" t="s">
        <v>24</v>
      </c>
      <c r="D184" s="14">
        <v>9</v>
      </c>
      <c r="E184" s="14">
        <v>8</v>
      </c>
      <c r="F184" s="15">
        <v>0.4286249999999999</v>
      </c>
      <c r="G184" s="15">
        <v>0.02130518045654078</v>
      </c>
      <c r="H184" s="15">
        <v>0.010878796545839401</v>
      </c>
      <c r="I184" s="15">
        <v>0.025906080367357774</v>
      </c>
      <c r="J184" s="15">
        <v>0.0280975659850772</v>
      </c>
      <c r="K184" s="16">
        <v>0.025380686021205957</v>
      </c>
      <c r="L184" s="16">
        <v>0.06043996586143547</v>
      </c>
      <c r="M184" s="16">
        <v>0.06555279319936355</v>
      </c>
      <c r="N184" s="18">
        <v>1.0845934848747225</v>
      </c>
      <c r="O184" s="3" t="s">
        <v>27</v>
      </c>
      <c r="P184" s="3"/>
      <c r="Q184" s="3"/>
      <c r="R184" s="3"/>
      <c r="S184" s="3"/>
      <c r="T184" s="3"/>
    </row>
    <row r="185" spans="1:20" ht="12.75">
      <c r="A185" s="3">
        <v>170411</v>
      </c>
      <c r="B185" s="19">
        <v>241.3</v>
      </c>
      <c r="C185" s="13" t="s">
        <v>68</v>
      </c>
      <c r="D185" s="14">
        <v>18</v>
      </c>
      <c r="E185" s="14">
        <v>15</v>
      </c>
      <c r="F185" s="18">
        <v>2.5072999999999994</v>
      </c>
      <c r="G185" s="15">
        <v>0.2163956198394944</v>
      </c>
      <c r="H185" s="15">
        <v>0.20988309671271446</v>
      </c>
      <c r="I185" s="15">
        <v>0.07451375711907164</v>
      </c>
      <c r="J185" s="15">
        <v>0.22271779068075961</v>
      </c>
      <c r="K185" s="16">
        <v>0.08370880896291409</v>
      </c>
      <c r="L185" s="16">
        <v>0.029718724173043377</v>
      </c>
      <c r="M185" s="16">
        <v>0.08882773927362488</v>
      </c>
      <c r="N185" s="18">
        <v>2.9889486088436072</v>
      </c>
      <c r="O185" s="3" t="s">
        <v>78</v>
      </c>
      <c r="P185" s="3"/>
      <c r="Q185" s="3"/>
      <c r="R185" s="3"/>
      <c r="S185" s="3"/>
      <c r="T185" s="3"/>
    </row>
    <row r="186" spans="1:20" ht="12.75">
      <c r="A186" s="3">
        <v>170511</v>
      </c>
      <c r="B186" s="19">
        <v>241.3</v>
      </c>
      <c r="C186" s="13" t="s">
        <v>89</v>
      </c>
      <c r="D186" s="14">
        <v>17</v>
      </c>
      <c r="E186" s="14">
        <v>14</v>
      </c>
      <c r="F186" s="18">
        <v>2.6544999999999996</v>
      </c>
      <c r="G186" s="15">
        <v>0.11954400541545304</v>
      </c>
      <c r="H186" s="15">
        <v>0.11350559118726139</v>
      </c>
      <c r="I186" s="15">
        <v>0.05305186141880415</v>
      </c>
      <c r="J186" s="15">
        <v>0.12529173648237824</v>
      </c>
      <c r="K186" s="16">
        <v>0.04275968777067674</v>
      </c>
      <c r="L186" s="16">
        <v>0.019985632480242665</v>
      </c>
      <c r="M186" s="16">
        <v>0.047199750040451405</v>
      </c>
      <c r="N186" s="18">
        <v>2.361684079155963</v>
      </c>
      <c r="O186" s="3" t="s">
        <v>93</v>
      </c>
      <c r="P186" s="3"/>
      <c r="Q186" s="3"/>
      <c r="R186" s="3"/>
      <c r="S186" s="3"/>
      <c r="T186" s="3"/>
    </row>
    <row r="187" spans="1:20" ht="12.75">
      <c r="A187" s="3">
        <v>170811</v>
      </c>
      <c r="B187" s="19">
        <v>241.3</v>
      </c>
      <c r="C187" s="13" t="s">
        <v>124</v>
      </c>
      <c r="D187" s="14">
        <v>23</v>
      </c>
      <c r="E187" s="14">
        <v>22</v>
      </c>
      <c r="F187" s="18">
        <v>1.0946</v>
      </c>
      <c r="G187" s="15">
        <v>0.14352035611385414</v>
      </c>
      <c r="H187" s="15">
        <v>0.1424505356923857</v>
      </c>
      <c r="I187" s="15">
        <v>0.024736107211928076</v>
      </c>
      <c r="J187" s="15">
        <v>0.14458226073432262</v>
      </c>
      <c r="K187" s="16">
        <v>0.13013935290735035</v>
      </c>
      <c r="L187" s="16">
        <v>0.022598307337774598</v>
      </c>
      <c r="M187" s="16">
        <v>0.13208684518026917</v>
      </c>
      <c r="N187" s="18">
        <v>5.844988441212898</v>
      </c>
      <c r="O187" s="3" t="s">
        <v>128</v>
      </c>
      <c r="P187" s="3"/>
      <c r="Q187" s="3"/>
      <c r="R187" s="3"/>
      <c r="S187" s="3"/>
      <c r="T187" s="3"/>
    </row>
    <row r="188" spans="1:20" ht="12.75">
      <c r="A188" s="3">
        <v>170911</v>
      </c>
      <c r="B188" s="19">
        <v>241.3</v>
      </c>
      <c r="C188" s="13" t="s">
        <v>24</v>
      </c>
      <c r="D188" s="14">
        <v>9</v>
      </c>
      <c r="E188" s="14">
        <v>8</v>
      </c>
      <c r="F188" s="15">
        <v>0.25856250000000003</v>
      </c>
      <c r="G188" s="15">
        <v>0.009567196559076237</v>
      </c>
      <c r="H188" s="15">
        <v>0.00800780868902192</v>
      </c>
      <c r="I188" s="15">
        <v>0.007403546447480424</v>
      </c>
      <c r="J188" s="15">
        <v>0.010905847055592471</v>
      </c>
      <c r="K188" s="16">
        <v>0.030970495292325526</v>
      </c>
      <c r="L188" s="16">
        <v>0.028633488798570646</v>
      </c>
      <c r="M188" s="16">
        <v>0.042178765503862584</v>
      </c>
      <c r="N188" s="18">
        <v>1.4730571534813497</v>
      </c>
      <c r="O188" s="3" t="s">
        <v>137</v>
      </c>
      <c r="P188" s="3"/>
      <c r="Q188" s="3"/>
      <c r="R188" s="3"/>
      <c r="S188" s="3"/>
      <c r="T188" s="3"/>
    </row>
    <row r="189" spans="1:20" ht="12.75">
      <c r="A189" s="3">
        <v>171211</v>
      </c>
      <c r="B189" s="19">
        <v>241.3</v>
      </c>
      <c r="C189" s="13" t="s">
        <v>173</v>
      </c>
      <c r="D189" s="14">
        <v>18</v>
      </c>
      <c r="E189" s="14">
        <v>16</v>
      </c>
      <c r="F189" s="15">
        <v>0.566028125</v>
      </c>
      <c r="G189" s="15">
        <v>0.04193855810885756</v>
      </c>
      <c r="H189" s="15">
        <v>0.04123593699675105</v>
      </c>
      <c r="I189" s="15">
        <v>0.010811119854113172</v>
      </c>
      <c r="J189" s="15">
        <v>0.04262960019165113</v>
      </c>
      <c r="K189" s="16">
        <v>0.0728513923168589</v>
      </c>
      <c r="L189" s="16">
        <v>0.01909996937716332</v>
      </c>
      <c r="M189" s="16">
        <v>0.07531357243361561</v>
      </c>
      <c r="N189" s="18">
        <v>3.9431252975548485</v>
      </c>
      <c r="O189" s="3" t="s">
        <v>183</v>
      </c>
      <c r="P189" s="3"/>
      <c r="Q189" s="3"/>
      <c r="R189" s="3"/>
      <c r="S189" s="3"/>
      <c r="T189" s="3"/>
    </row>
    <row r="190" spans="1:20" ht="12.75">
      <c r="A190" s="3">
        <v>170411</v>
      </c>
      <c r="B190" s="19">
        <v>241.33</v>
      </c>
      <c r="C190" s="13" t="s">
        <v>69</v>
      </c>
      <c r="D190" s="14">
        <v>16</v>
      </c>
      <c r="E190" s="14">
        <v>14</v>
      </c>
      <c r="F190" s="18">
        <v>2.5401964285714285</v>
      </c>
      <c r="G190" s="15">
        <v>0.110415121359013</v>
      </c>
      <c r="H190" s="15">
        <v>0.0910286685007078</v>
      </c>
      <c r="I190" s="15">
        <v>0.08837737873137318</v>
      </c>
      <c r="J190" s="15">
        <v>0.12687308446018142</v>
      </c>
      <c r="K190" s="16">
        <v>0.03583528717576423</v>
      </c>
      <c r="L190" s="16">
        <v>0.03479155302217136</v>
      </c>
      <c r="M190" s="16">
        <v>0.04994617071071669</v>
      </c>
      <c r="N190" s="18">
        <v>1.4355832485801325</v>
      </c>
      <c r="O190" s="3" t="s">
        <v>78</v>
      </c>
      <c r="P190" s="3"/>
      <c r="Q190" s="3"/>
      <c r="R190" s="3"/>
      <c r="S190" s="3"/>
      <c r="T190" s="3"/>
    </row>
    <row r="191" spans="1:20" ht="12.75">
      <c r="A191" s="3">
        <v>170511</v>
      </c>
      <c r="B191" s="19">
        <v>241.33</v>
      </c>
      <c r="C191" s="13" t="s">
        <v>90</v>
      </c>
      <c r="D191" s="14">
        <v>13</v>
      </c>
      <c r="E191" s="14">
        <v>12</v>
      </c>
      <c r="F191" s="18">
        <v>2.6665083333333333</v>
      </c>
      <c r="G191" s="15">
        <v>0.12513571874593227</v>
      </c>
      <c r="H191" s="15">
        <v>0.11945053623178174</v>
      </c>
      <c r="I191" s="15">
        <v>0.052735519339435724</v>
      </c>
      <c r="J191" s="15">
        <v>0.13057360225581663</v>
      </c>
      <c r="K191" s="16">
        <v>0.044796610885689495</v>
      </c>
      <c r="L191" s="16">
        <v>0.01977699401130782</v>
      </c>
      <c r="M191" s="16">
        <v>0.048968008321425324</v>
      </c>
      <c r="N191" s="18">
        <v>2.4760086539656667</v>
      </c>
      <c r="O191" s="3" t="s">
        <v>93</v>
      </c>
      <c r="P191" s="3"/>
      <c r="Q191" s="3"/>
      <c r="R191" s="3"/>
      <c r="S191" s="3"/>
      <c r="T191" s="3"/>
    </row>
    <row r="192" spans="1:20" ht="12.75">
      <c r="A192" s="3">
        <v>170811</v>
      </c>
      <c r="B192" s="19">
        <v>241.33</v>
      </c>
      <c r="C192" s="13" t="s">
        <v>125</v>
      </c>
      <c r="D192" s="14">
        <v>15</v>
      </c>
      <c r="E192" s="14">
        <v>13</v>
      </c>
      <c r="F192" s="18">
        <v>1.151303846153846</v>
      </c>
      <c r="G192" s="15">
        <v>0.08420972940011934</v>
      </c>
      <c r="H192" s="15">
        <v>0.08183268969405998</v>
      </c>
      <c r="I192" s="15">
        <v>0.028095886641176605</v>
      </c>
      <c r="J192" s="15">
        <v>0.08652148836397901</v>
      </c>
      <c r="K192" s="16">
        <v>0.07107827353086499</v>
      </c>
      <c r="L192" s="16">
        <v>0.024403537550088422</v>
      </c>
      <c r="M192" s="16">
        <v>0.07515087233749877</v>
      </c>
      <c r="N192" s="18">
        <v>3.0795073125464336</v>
      </c>
      <c r="O192" s="3" t="s">
        <v>128</v>
      </c>
      <c r="P192" s="3"/>
      <c r="Q192" s="3"/>
      <c r="R192" s="3"/>
      <c r="S192" s="3"/>
      <c r="T192" s="3"/>
    </row>
    <row r="193" spans="1:20" ht="12.75">
      <c r="A193" s="3">
        <v>171211</v>
      </c>
      <c r="B193" s="19">
        <v>241.33</v>
      </c>
      <c r="C193" s="13" t="s">
        <v>174</v>
      </c>
      <c r="D193" s="14">
        <v>12</v>
      </c>
      <c r="E193" s="14">
        <v>11</v>
      </c>
      <c r="F193" s="15">
        <v>0.5585409090909091</v>
      </c>
      <c r="G193" s="15">
        <v>0.029273570145965048</v>
      </c>
      <c r="H193" s="15">
        <v>0.02870355299514764</v>
      </c>
      <c r="I193" s="15">
        <v>0.008129939058253087</v>
      </c>
      <c r="J193" s="15">
        <v>0.029832697894024908</v>
      </c>
      <c r="K193" s="16">
        <v>0.05139024291321121</v>
      </c>
      <c r="L193" s="16">
        <v>0.014555673408928126</v>
      </c>
      <c r="M193" s="16">
        <v>0.05341184040141504</v>
      </c>
      <c r="N193" s="18">
        <v>3.6694860416869077</v>
      </c>
      <c r="O193" s="3" t="s">
        <v>183</v>
      </c>
      <c r="P193" s="3"/>
      <c r="Q193" s="3"/>
      <c r="R193" s="3"/>
      <c r="S193" s="3"/>
      <c r="T193" s="3"/>
    </row>
    <row r="194" spans="1:20" ht="12.75">
      <c r="A194" s="3">
        <v>170411</v>
      </c>
      <c r="B194" s="19">
        <v>241.99</v>
      </c>
      <c r="C194" s="13" t="s">
        <v>70</v>
      </c>
      <c r="D194" s="14">
        <v>11</v>
      </c>
      <c r="E194" s="14">
        <v>10</v>
      </c>
      <c r="F194" s="18">
        <v>1.834705</v>
      </c>
      <c r="G194" s="15">
        <v>0.5649165904263113</v>
      </c>
      <c r="H194" s="15">
        <v>0.5615787971325924</v>
      </c>
      <c r="I194" s="15">
        <v>0.08671803445650737</v>
      </c>
      <c r="J194" s="15">
        <v>0.5682347779649617</v>
      </c>
      <c r="K194" s="16">
        <v>0.30608669902387164</v>
      </c>
      <c r="L194" s="16">
        <v>0.047265382967020514</v>
      </c>
      <c r="M194" s="16">
        <v>0.309714519753836</v>
      </c>
      <c r="N194" s="18">
        <v>6.552671327553608</v>
      </c>
      <c r="O194" s="3" t="s">
        <v>78</v>
      </c>
      <c r="P194" s="3"/>
      <c r="Q194" s="3"/>
      <c r="R194" s="3"/>
      <c r="S194" s="3"/>
      <c r="T194" s="3"/>
    </row>
    <row r="195" spans="1:20" ht="12.75">
      <c r="A195" s="3">
        <v>170511</v>
      </c>
      <c r="B195" s="19">
        <v>241.99</v>
      </c>
      <c r="C195" s="13" t="s">
        <v>91</v>
      </c>
      <c r="D195" s="14">
        <v>10</v>
      </c>
      <c r="E195" s="14">
        <v>8</v>
      </c>
      <c r="F195" s="18">
        <v>2.5866</v>
      </c>
      <c r="G195" s="15">
        <v>0.1836688849144446</v>
      </c>
      <c r="H195" s="15">
        <v>0.1818529623369262</v>
      </c>
      <c r="I195" s="15">
        <v>0.03643513071199279</v>
      </c>
      <c r="J195" s="15">
        <v>0.18546702850025795</v>
      </c>
      <c r="K195" s="16">
        <v>0.07030579228985008</v>
      </c>
      <c r="L195" s="16">
        <v>0.01408610945333364</v>
      </c>
      <c r="M195" s="16">
        <v>0.07170301882790457</v>
      </c>
      <c r="N195" s="18">
        <v>5.0903352033045035</v>
      </c>
      <c r="O195" s="3" t="s">
        <v>93</v>
      </c>
      <c r="P195" s="3"/>
      <c r="Q195" s="3"/>
      <c r="R195" s="3"/>
      <c r="S195" s="3"/>
      <c r="T195" s="3"/>
    </row>
    <row r="196" spans="1:20" ht="12.75">
      <c r="A196" s="3">
        <v>170811</v>
      </c>
      <c r="B196" s="19">
        <v>241.99</v>
      </c>
      <c r="C196" s="13" t="s">
        <v>126</v>
      </c>
      <c r="D196" s="14">
        <v>10</v>
      </c>
      <c r="E196" s="14">
        <v>8</v>
      </c>
      <c r="F196" s="15">
        <v>0.99421875</v>
      </c>
      <c r="G196" s="15">
        <v>0.14621996135348392</v>
      </c>
      <c r="H196" s="15">
        <v>0.14179271150420367</v>
      </c>
      <c r="I196" s="15">
        <v>0.050499585394337645</v>
      </c>
      <c r="J196" s="15">
        <v>0.15051704608021754</v>
      </c>
      <c r="K196" s="16">
        <v>0.14261721729167112</v>
      </c>
      <c r="L196" s="16">
        <v>0.05079323377711157</v>
      </c>
      <c r="M196" s="16">
        <v>0.15139228271466168</v>
      </c>
      <c r="N196" s="18">
        <v>2.980560036381893</v>
      </c>
      <c r="O196" s="3" t="s">
        <v>128</v>
      </c>
      <c r="P196" s="3"/>
      <c r="Q196" s="3"/>
      <c r="R196" s="3"/>
      <c r="S196" s="3"/>
      <c r="T196" s="3"/>
    </row>
    <row r="197" spans="1:20" ht="12.75">
      <c r="A197" s="3">
        <v>171211</v>
      </c>
      <c r="B197" s="19">
        <v>241.99</v>
      </c>
      <c r="C197" s="13" t="s">
        <v>175</v>
      </c>
      <c r="D197" s="14">
        <v>9</v>
      </c>
      <c r="E197" s="14">
        <v>9</v>
      </c>
      <c r="F197" s="15">
        <v>0.5202444444444444</v>
      </c>
      <c r="G197" s="15">
        <v>0.07172935436610224</v>
      </c>
      <c r="H197" s="15">
        <v>0.07004129139300679</v>
      </c>
      <c r="I197" s="15">
        <v>0.02187774109810141</v>
      </c>
      <c r="J197" s="15">
        <v>0.07337859398731787</v>
      </c>
      <c r="K197" s="16">
        <v>0.13463150282710287</v>
      </c>
      <c r="L197" s="16">
        <v>0.0420528106195619</v>
      </c>
      <c r="M197" s="16">
        <v>0.14104637689245672</v>
      </c>
      <c r="N197" s="18">
        <v>3.3540297262995673</v>
      </c>
      <c r="O197" s="3" t="s">
        <v>183</v>
      </c>
      <c r="P197" s="3"/>
      <c r="Q197" s="3"/>
      <c r="R197" s="3"/>
      <c r="S197" s="3"/>
      <c r="T197" s="3"/>
    </row>
    <row r="198" spans="1:20" ht="12.75">
      <c r="A198" s="3">
        <v>170411</v>
      </c>
      <c r="B198" s="19">
        <v>251.3</v>
      </c>
      <c r="C198" s="13" t="s">
        <v>71</v>
      </c>
      <c r="D198" s="14">
        <v>12</v>
      </c>
      <c r="E198" s="14">
        <v>11</v>
      </c>
      <c r="F198" s="17">
        <v>27.225359090909084</v>
      </c>
      <c r="G198" s="18">
        <v>5.243679453819572</v>
      </c>
      <c r="H198" s="18">
        <v>5.140610993894197</v>
      </c>
      <c r="I198" s="18">
        <v>1.4630740404119242</v>
      </c>
      <c r="J198" s="18">
        <v>5.344760709168668</v>
      </c>
      <c r="K198" s="16">
        <v>0.18881701345899662</v>
      </c>
      <c r="L198" s="16">
        <v>0.053739384502754436</v>
      </c>
      <c r="M198" s="16">
        <v>0.19631552668678504</v>
      </c>
      <c r="N198" s="18">
        <v>3.653103371080158</v>
      </c>
      <c r="O198" s="3" t="s">
        <v>78</v>
      </c>
      <c r="P198" s="3"/>
      <c r="Q198" s="3"/>
      <c r="R198" s="3"/>
      <c r="S198" s="3"/>
      <c r="T198" s="3"/>
    </row>
    <row r="199" spans="1:20" ht="12.75">
      <c r="A199" s="3">
        <v>171012</v>
      </c>
      <c r="B199" s="19">
        <v>251.3</v>
      </c>
      <c r="C199" s="13" t="s">
        <v>71</v>
      </c>
      <c r="D199" s="14">
        <v>9</v>
      </c>
      <c r="E199" s="14">
        <v>8</v>
      </c>
      <c r="F199" s="18">
        <v>3.9860124999999997</v>
      </c>
      <c r="G199" s="18">
        <v>1.9804371237810108</v>
      </c>
      <c r="H199" s="18">
        <v>1.9743499123129118</v>
      </c>
      <c r="I199" s="15">
        <v>0.21942481628111257</v>
      </c>
      <c r="J199" s="18">
        <v>1.9865056824107004</v>
      </c>
      <c r="K199" s="16">
        <v>0.4953195486248254</v>
      </c>
      <c r="L199" s="16">
        <v>0.05504870250183926</v>
      </c>
      <c r="M199" s="16">
        <v>0.49836915524241343</v>
      </c>
      <c r="N199" s="18">
        <v>9.053240723080842</v>
      </c>
      <c r="O199" s="3" t="s">
        <v>152</v>
      </c>
      <c r="P199" s="3"/>
      <c r="Q199" s="3"/>
      <c r="R199" s="3"/>
      <c r="S199" s="3"/>
      <c r="T199" s="3"/>
    </row>
    <row r="200" spans="1:20" ht="12.75">
      <c r="A200" s="3">
        <v>171211</v>
      </c>
      <c r="B200" s="19">
        <v>251.3</v>
      </c>
      <c r="C200" s="13" t="s">
        <v>71</v>
      </c>
      <c r="D200" s="14">
        <v>10</v>
      </c>
      <c r="E200" s="14">
        <v>9</v>
      </c>
      <c r="F200" s="22">
        <v>731.5133333333333</v>
      </c>
      <c r="G200" s="22">
        <v>205.0136473506096</v>
      </c>
      <c r="H200" s="22">
        <v>204.44731974439463</v>
      </c>
      <c r="I200" s="17">
        <v>21.535507857180118</v>
      </c>
      <c r="J200" s="22">
        <v>205.57841484293385</v>
      </c>
      <c r="K200" s="16">
        <v>0.27948543167733736</v>
      </c>
      <c r="L200" s="16">
        <v>0.029439665520583063</v>
      </c>
      <c r="M200" s="16">
        <v>0.2810316715707171</v>
      </c>
      <c r="N200" s="18">
        <v>9.546021213258376</v>
      </c>
      <c r="O200" s="3" t="s">
        <v>183</v>
      </c>
      <c r="P200" s="3"/>
      <c r="Q200" s="3"/>
      <c r="R200" s="3"/>
      <c r="S200" s="3"/>
      <c r="T200" s="3"/>
    </row>
    <row r="201" spans="1:20" ht="12.75">
      <c r="A201" s="3">
        <v>170411</v>
      </c>
      <c r="B201" s="19">
        <v>261.3</v>
      </c>
      <c r="C201" s="13" t="s">
        <v>72</v>
      </c>
      <c r="D201" s="14">
        <v>11</v>
      </c>
      <c r="E201" s="14">
        <v>10</v>
      </c>
      <c r="F201" s="18">
        <v>1.2460350000000002</v>
      </c>
      <c r="G201" s="15">
        <v>0.08945266299370984</v>
      </c>
      <c r="H201" s="15">
        <v>0.08718766350044155</v>
      </c>
      <c r="I201" s="15">
        <v>0.028287461886850156</v>
      </c>
      <c r="J201" s="15">
        <v>0.09166171047207348</v>
      </c>
      <c r="K201" s="16">
        <v>0.06997208224523511</v>
      </c>
      <c r="L201" s="16">
        <v>0.022701980190644847</v>
      </c>
      <c r="M201" s="16">
        <v>0.07356270929153151</v>
      </c>
      <c r="N201" s="18">
        <v>3.24036531940265</v>
      </c>
      <c r="O201" s="3" t="s">
        <v>78</v>
      </c>
      <c r="P201" s="3"/>
      <c r="Q201" s="3"/>
      <c r="R201" s="3"/>
      <c r="S201" s="3"/>
      <c r="T201" s="3"/>
    </row>
    <row r="202" spans="1:20" ht="12.75">
      <c r="A202" s="3">
        <v>171211</v>
      </c>
      <c r="B202" s="19">
        <v>261.3</v>
      </c>
      <c r="C202" s="13" t="s">
        <v>176</v>
      </c>
      <c r="D202" s="14">
        <v>9</v>
      </c>
      <c r="E202" s="14">
        <v>8</v>
      </c>
      <c r="F202" s="15">
        <v>0.024987499999999996</v>
      </c>
      <c r="G202" s="15">
        <v>0.003222992176755718</v>
      </c>
      <c r="H202" s="15">
        <v>0.0031911288866839594</v>
      </c>
      <c r="I202" s="15">
        <v>0.000639335592627221</v>
      </c>
      <c r="J202" s="15">
        <v>0.0032545435273520014</v>
      </c>
      <c r="K202" s="16">
        <v>0.12770900997234458</v>
      </c>
      <c r="L202" s="16">
        <v>0.025586216813495596</v>
      </c>
      <c r="M202" s="16">
        <v>0.13024686452634324</v>
      </c>
      <c r="N202" s="18">
        <v>5.090508904686676</v>
      </c>
      <c r="O202" s="3" t="s">
        <v>183</v>
      </c>
      <c r="P202" s="3"/>
      <c r="Q202" s="3"/>
      <c r="R202" s="3"/>
      <c r="S202" s="3"/>
      <c r="T202" s="3"/>
    </row>
    <row r="203" spans="1:20" ht="12.75">
      <c r="A203" s="3">
        <v>170411</v>
      </c>
      <c r="B203" s="19">
        <v>261.35</v>
      </c>
      <c r="C203" s="13" t="s">
        <v>73</v>
      </c>
      <c r="D203" s="14">
        <v>16</v>
      </c>
      <c r="E203" s="14">
        <v>16</v>
      </c>
      <c r="F203" s="18">
        <v>1.2115468750000002</v>
      </c>
      <c r="G203" s="15">
        <v>0.0542046045668587</v>
      </c>
      <c r="H203" s="15">
        <v>0.04871619597217664</v>
      </c>
      <c r="I203" s="15">
        <v>0.033611646976903706</v>
      </c>
      <c r="J203" s="15">
        <v>0.05918623625894385</v>
      </c>
      <c r="K203" s="16">
        <v>0.040209914265328474</v>
      </c>
      <c r="L203" s="16">
        <v>0.02774275405308086</v>
      </c>
      <c r="M203" s="16">
        <v>0.04885179226676131</v>
      </c>
      <c r="N203" s="18">
        <v>1.7608847403286652</v>
      </c>
      <c r="O203" s="3" t="s">
        <v>78</v>
      </c>
      <c r="P203" s="3"/>
      <c r="Q203" s="3"/>
      <c r="R203" s="3"/>
      <c r="S203" s="3"/>
      <c r="T203" s="3"/>
    </row>
    <row r="204" spans="1:20" ht="12.75">
      <c r="A204" s="3">
        <v>170411</v>
      </c>
      <c r="B204" s="19">
        <v>261.99</v>
      </c>
      <c r="C204" s="13" t="s">
        <v>74</v>
      </c>
      <c r="D204" s="14">
        <v>11</v>
      </c>
      <c r="E204" s="14">
        <v>10</v>
      </c>
      <c r="F204" s="18">
        <v>1.11765</v>
      </c>
      <c r="G204" s="15">
        <v>0.11090625671159275</v>
      </c>
      <c r="H204" s="15">
        <v>0.11011900961131804</v>
      </c>
      <c r="I204" s="15">
        <v>0.018654838514444452</v>
      </c>
      <c r="J204" s="15">
        <v>0.11168795493596234</v>
      </c>
      <c r="K204" s="16">
        <v>0.09852727563308553</v>
      </c>
      <c r="L204" s="16">
        <v>0.01669112737837825</v>
      </c>
      <c r="M204" s="16">
        <v>0.09993106512411071</v>
      </c>
      <c r="N204" s="18">
        <v>5.987077017551361</v>
      </c>
      <c r="O204" s="3" t="s">
        <v>78</v>
      </c>
      <c r="P204" s="3"/>
      <c r="Q204" s="3"/>
      <c r="R204" s="3"/>
      <c r="S204" s="3"/>
      <c r="T204" s="3"/>
    </row>
    <row r="205" spans="1:20" ht="12.75">
      <c r="A205" s="3">
        <v>170911</v>
      </c>
      <c r="B205" s="19">
        <v>289.3</v>
      </c>
      <c r="C205" s="13" t="s">
        <v>135</v>
      </c>
      <c r="D205" s="14">
        <v>9</v>
      </c>
      <c r="E205" s="14">
        <v>8</v>
      </c>
      <c r="F205" s="18">
        <v>2.73001875</v>
      </c>
      <c r="G205" s="18">
        <v>1.2424832887457675</v>
      </c>
      <c r="H205" s="18">
        <v>1.231414433182427</v>
      </c>
      <c r="I205" s="15">
        <v>0.23402229194031923</v>
      </c>
      <c r="J205" s="18">
        <v>1.2534544025910948</v>
      </c>
      <c r="K205" s="16">
        <v>0.4510644599720888</v>
      </c>
      <c r="L205" s="16">
        <v>0.08572186251113448</v>
      </c>
      <c r="M205" s="16">
        <v>0.45913765339197565</v>
      </c>
      <c r="N205" s="18">
        <v>5.356132495748537</v>
      </c>
      <c r="O205" s="3" t="s">
        <v>137</v>
      </c>
      <c r="P205" s="3"/>
      <c r="Q205" s="3"/>
      <c r="R205" s="3"/>
      <c r="S205" s="3"/>
      <c r="T205" s="3"/>
    </row>
    <row r="206" spans="1:20" ht="12.75">
      <c r="A206" s="3">
        <v>171011</v>
      </c>
      <c r="B206" s="19">
        <v>289.3</v>
      </c>
      <c r="C206" s="13" t="s">
        <v>135</v>
      </c>
      <c r="D206" s="14">
        <v>10</v>
      </c>
      <c r="E206" s="14">
        <v>9</v>
      </c>
      <c r="F206" s="18">
        <v>1.3132944444444443</v>
      </c>
      <c r="G206" s="15">
        <v>0.6592732421217914</v>
      </c>
      <c r="H206" s="15">
        <v>0.6575771748116976</v>
      </c>
      <c r="I206" s="15">
        <v>0.06683512466427281</v>
      </c>
      <c r="J206" s="15">
        <v>0.6609649572573594</v>
      </c>
      <c r="K206" s="16">
        <v>0.5007081066956534</v>
      </c>
      <c r="L206" s="16">
        <v>0.050891195761165124</v>
      </c>
      <c r="M206" s="16">
        <v>0.5032877128608914</v>
      </c>
      <c r="N206" s="18">
        <v>9.889484916464633</v>
      </c>
      <c r="O206" s="3" t="s">
        <v>146</v>
      </c>
      <c r="P206" s="3"/>
      <c r="Q206" s="3"/>
      <c r="R206" s="3"/>
      <c r="S206" s="3"/>
      <c r="T206" s="3"/>
    </row>
    <row r="207" spans="1:20" ht="12.75">
      <c r="A207" s="3">
        <v>171012</v>
      </c>
      <c r="B207" s="19">
        <v>289.3</v>
      </c>
      <c r="C207" s="13" t="s">
        <v>135</v>
      </c>
      <c r="D207" s="14">
        <v>10</v>
      </c>
      <c r="E207" s="14">
        <v>9</v>
      </c>
      <c r="F207" s="17">
        <v>10.986277777777778</v>
      </c>
      <c r="G207" s="18">
        <v>4.430995500104292</v>
      </c>
      <c r="H207" s="18">
        <v>4.427188822209874</v>
      </c>
      <c r="I207" s="15">
        <v>0.25969310520090616</v>
      </c>
      <c r="J207" s="18">
        <v>4.434798910479362</v>
      </c>
      <c r="K207" s="16">
        <v>0.4029744115122285</v>
      </c>
      <c r="L207" s="16">
        <v>0.023637951857197165</v>
      </c>
      <c r="M207" s="16">
        <v>0.40366710183222765</v>
      </c>
      <c r="N207" s="17">
        <v>17.07707606271823</v>
      </c>
      <c r="O207" s="3" t="s">
        <v>152</v>
      </c>
      <c r="P207" s="3"/>
      <c r="Q207" s="3"/>
      <c r="R207" s="3"/>
      <c r="S207" s="3"/>
      <c r="T207" s="3"/>
    </row>
    <row r="208" spans="1:20" ht="12.75">
      <c r="A208" s="3">
        <v>171211</v>
      </c>
      <c r="B208" s="19">
        <v>289.3</v>
      </c>
      <c r="C208" s="13" t="s">
        <v>177</v>
      </c>
      <c r="D208" s="14">
        <v>10</v>
      </c>
      <c r="E208" s="14">
        <v>9</v>
      </c>
      <c r="F208" s="22">
        <v>607.8348666666666</v>
      </c>
      <c r="G208" s="17">
        <v>59.7279523799163</v>
      </c>
      <c r="H208" s="17">
        <v>57.41535790402707</v>
      </c>
      <c r="I208" s="17">
        <v>23.276811304386175</v>
      </c>
      <c r="J208" s="17">
        <v>61.954283691666745</v>
      </c>
      <c r="K208" s="16">
        <v>0.09445880954294342</v>
      </c>
      <c r="L208" s="16">
        <v>0.03829462997414897</v>
      </c>
      <c r="M208" s="16">
        <v>0.1019261761527776</v>
      </c>
      <c r="N208" s="18">
        <v>2.661631049094442</v>
      </c>
      <c r="O208" s="3" t="s">
        <v>183</v>
      </c>
      <c r="P208" s="3"/>
      <c r="Q208" s="3"/>
      <c r="R208" s="3"/>
      <c r="S208" s="3"/>
      <c r="T208" s="3"/>
    </row>
    <row r="209" spans="1:20" ht="12.75">
      <c r="A209" s="3">
        <v>170811</v>
      </c>
      <c r="B209" s="19">
        <v>289.33</v>
      </c>
      <c r="C209" s="13" t="s">
        <v>127</v>
      </c>
      <c r="D209" s="14">
        <v>9</v>
      </c>
      <c r="E209" s="14">
        <v>9</v>
      </c>
      <c r="F209" s="17">
        <v>10.322388888888888</v>
      </c>
      <c r="G209" s="18">
        <v>1.8074995639311031</v>
      </c>
      <c r="H209" s="18">
        <v>1.6066673773338733</v>
      </c>
      <c r="I209" s="18">
        <v>1.1710462093548848</v>
      </c>
      <c r="J209" s="18">
        <v>1.9881471992368553</v>
      </c>
      <c r="K209" s="16">
        <v>0.15564879357173847</v>
      </c>
      <c r="L209" s="16">
        <v>0.11344720897072667</v>
      </c>
      <c r="M209" s="16">
        <v>0.19260533783772812</v>
      </c>
      <c r="N209" s="18">
        <v>1.697752986478733</v>
      </c>
      <c r="O209" s="3" t="s">
        <v>128</v>
      </c>
      <c r="P209" s="3"/>
      <c r="Q209" s="3"/>
      <c r="R209" s="3"/>
      <c r="S209" s="3"/>
      <c r="T209" s="3"/>
    </row>
    <row r="210" spans="1:20" ht="12.75">
      <c r="A210" s="3">
        <v>171211</v>
      </c>
      <c r="B210" s="19">
        <v>289.33</v>
      </c>
      <c r="C210" s="13" t="s">
        <v>178</v>
      </c>
      <c r="D210" s="14">
        <v>8</v>
      </c>
      <c r="E210" s="14">
        <v>8</v>
      </c>
      <c r="F210" s="22">
        <v>653.5139375</v>
      </c>
      <c r="G210" s="17">
        <v>86.6837152256233</v>
      </c>
      <c r="H210" s="17">
        <v>84.70034074332705</v>
      </c>
      <c r="I210" s="17">
        <v>26.07369414874885</v>
      </c>
      <c r="J210" s="17">
        <v>88.622712938604</v>
      </c>
      <c r="K210" s="16">
        <v>0.12960755063211954</v>
      </c>
      <c r="L210" s="16">
        <v>0.03989768641888965</v>
      </c>
      <c r="M210" s="16">
        <v>0.13560952238850146</v>
      </c>
      <c r="N210" s="18">
        <v>3.3989319822889987</v>
      </c>
      <c r="O210" s="3" t="s">
        <v>183</v>
      </c>
      <c r="P210" s="3"/>
      <c r="Q210" s="3"/>
      <c r="R210" s="3"/>
      <c r="S210" s="3"/>
      <c r="T210" s="3"/>
    </row>
    <row r="211" spans="1:20" ht="12.75">
      <c r="A211" s="3">
        <v>170111</v>
      </c>
      <c r="B211" s="19">
        <v>291.3</v>
      </c>
      <c r="C211" s="13" t="s">
        <v>25</v>
      </c>
      <c r="D211" s="14">
        <v>9</v>
      </c>
      <c r="E211" s="14">
        <v>8</v>
      </c>
      <c r="F211" s="17">
        <v>11.048006249999998</v>
      </c>
      <c r="G211" s="18">
        <v>1.507051785165215</v>
      </c>
      <c r="H211" s="18">
        <v>1.4961425881603536</v>
      </c>
      <c r="I211" s="15">
        <v>0.25597827666620465</v>
      </c>
      <c r="J211" s="18">
        <v>1.5178825785389862</v>
      </c>
      <c r="K211" s="16">
        <v>0.1354219534552086</v>
      </c>
      <c r="L211" s="16">
        <v>0.02316963539608829</v>
      </c>
      <c r="M211" s="16">
        <v>0.13738972844435043</v>
      </c>
      <c r="N211" s="18">
        <v>5.929732000338072</v>
      </c>
      <c r="O211" s="3" t="s">
        <v>27</v>
      </c>
      <c r="P211" s="3"/>
      <c r="Q211" s="3"/>
      <c r="R211" s="3"/>
      <c r="S211" s="3"/>
      <c r="T211" s="3"/>
    </row>
    <row r="212" spans="1:20" ht="12.75">
      <c r="A212" s="3">
        <v>170211</v>
      </c>
      <c r="B212" s="19">
        <v>291.3</v>
      </c>
      <c r="C212" s="13" t="s">
        <v>25</v>
      </c>
      <c r="D212" s="14">
        <v>8</v>
      </c>
      <c r="E212" s="14">
        <v>8</v>
      </c>
      <c r="F212" s="18">
        <v>9.6754</v>
      </c>
      <c r="G212" s="18">
        <v>3.7760031601833037</v>
      </c>
      <c r="H212" s="18">
        <v>3.7715937461124174</v>
      </c>
      <c r="I212" s="15">
        <v>0.25799410845986387</v>
      </c>
      <c r="J212" s="18">
        <v>3.780407431179118</v>
      </c>
      <c r="K212" s="16">
        <v>0.38981269468057317</v>
      </c>
      <c r="L212" s="16">
        <v>0.026664955294857462</v>
      </c>
      <c r="M212" s="16">
        <v>0.3907236322197654</v>
      </c>
      <c r="N212" s="17">
        <v>14.653076590573525</v>
      </c>
      <c r="O212" s="3" t="s">
        <v>40</v>
      </c>
      <c r="P212" s="3"/>
      <c r="Q212" s="3"/>
      <c r="R212" s="3"/>
      <c r="S212" s="3"/>
      <c r="T212" s="3"/>
    </row>
    <row r="213" spans="1:20" ht="12.75">
      <c r="A213" s="3">
        <v>170411</v>
      </c>
      <c r="B213" s="19">
        <v>291.3</v>
      </c>
      <c r="C213" s="13" t="s">
        <v>25</v>
      </c>
      <c r="D213" s="14">
        <v>12</v>
      </c>
      <c r="E213" s="14">
        <v>11</v>
      </c>
      <c r="F213" s="17">
        <v>84.50005454545455</v>
      </c>
      <c r="G213" s="17">
        <v>15.102971574916205</v>
      </c>
      <c r="H213" s="17">
        <v>14.92526378030949</v>
      </c>
      <c r="I213" s="18">
        <v>3.266879698093914</v>
      </c>
      <c r="J213" s="17">
        <v>15.27861256376496</v>
      </c>
      <c r="K213" s="16">
        <v>0.1766302265790946</v>
      </c>
      <c r="L213" s="16">
        <v>0.03866127324612061</v>
      </c>
      <c r="M213" s="16">
        <v>0.18081186628756837</v>
      </c>
      <c r="N213" s="18">
        <v>4.676821302198359</v>
      </c>
      <c r="O213" s="3" t="s">
        <v>78</v>
      </c>
      <c r="P213" s="3"/>
      <c r="Q213" s="3"/>
      <c r="R213" s="3"/>
      <c r="S213" s="3"/>
      <c r="T213" s="3"/>
    </row>
    <row r="214" spans="1:20" ht="12.75">
      <c r="A214" s="3">
        <v>170511</v>
      </c>
      <c r="B214" s="19">
        <v>291.3</v>
      </c>
      <c r="C214" s="13" t="s">
        <v>25</v>
      </c>
      <c r="D214" s="14">
        <v>10</v>
      </c>
      <c r="E214" s="14">
        <v>8</v>
      </c>
      <c r="F214" s="17">
        <v>13.982643750000001</v>
      </c>
      <c r="G214" s="18">
        <v>1.5644015070666706</v>
      </c>
      <c r="H214" s="18">
        <v>1.5069254659736726</v>
      </c>
      <c r="I214" s="15">
        <v>0.5941846772048233</v>
      </c>
      <c r="J214" s="18">
        <v>1.619839433593642</v>
      </c>
      <c r="K214" s="16">
        <v>0.10777114063094631</v>
      </c>
      <c r="L214" s="16">
        <v>0.042494444386085656</v>
      </c>
      <c r="M214" s="16">
        <v>0.11584643523465595</v>
      </c>
      <c r="N214" s="18">
        <v>2.7261548399627644</v>
      </c>
      <c r="O214" s="3" t="s">
        <v>93</v>
      </c>
      <c r="P214" s="3"/>
      <c r="Q214" s="3"/>
      <c r="R214" s="3"/>
      <c r="S214" s="3"/>
      <c r="T214" s="3"/>
    </row>
    <row r="215" spans="1:20" ht="12.75">
      <c r="A215" s="3">
        <v>170811</v>
      </c>
      <c r="B215" s="19">
        <v>291.3</v>
      </c>
      <c r="C215" s="13" t="s">
        <v>25</v>
      </c>
      <c r="D215" s="14">
        <v>10</v>
      </c>
      <c r="E215" s="14">
        <v>10</v>
      </c>
      <c r="F215" s="17">
        <v>44.966809999999995</v>
      </c>
      <c r="G215" s="17">
        <v>12.711456897744748</v>
      </c>
      <c r="H215" s="17">
        <v>12.661377169258575</v>
      </c>
      <c r="I215" s="18">
        <v>1.5941547233565505</v>
      </c>
      <c r="J215" s="17">
        <v>12.761340098289924</v>
      </c>
      <c r="K215" s="16">
        <v>0.28157161180120577</v>
      </c>
      <c r="L215" s="16">
        <v>0.03545180819712474</v>
      </c>
      <c r="M215" s="16">
        <v>0.283794649838179</v>
      </c>
      <c r="N215" s="18">
        <v>8.005082512581</v>
      </c>
      <c r="O215" s="3" t="s">
        <v>128</v>
      </c>
      <c r="P215" s="3"/>
      <c r="Q215" s="3"/>
      <c r="R215" s="3"/>
      <c r="S215" s="3"/>
      <c r="T215" s="3"/>
    </row>
    <row r="216" spans="1:20" ht="12.75">
      <c r="A216" s="3">
        <v>170911</v>
      </c>
      <c r="B216" s="19">
        <v>291.3</v>
      </c>
      <c r="C216" s="13" t="s">
        <v>25</v>
      </c>
      <c r="D216" s="14">
        <v>11</v>
      </c>
      <c r="E216" s="14">
        <v>9</v>
      </c>
      <c r="F216" s="17">
        <v>17.56883333333333</v>
      </c>
      <c r="G216" s="18">
        <v>2.685662140888186</v>
      </c>
      <c r="H216" s="18">
        <v>2.6352935374135074</v>
      </c>
      <c r="I216" s="15">
        <v>0.7321326473620291</v>
      </c>
      <c r="J216" s="18">
        <v>2.7351033329047607</v>
      </c>
      <c r="K216" s="16">
        <v>0.14999820918179965</v>
      </c>
      <c r="L216" s="16">
        <v>0.041672240465333264</v>
      </c>
      <c r="M216" s="16">
        <v>0.15567928051975152</v>
      </c>
      <c r="N216" s="18">
        <v>3.7358029897446867</v>
      </c>
      <c r="O216" s="3" t="s">
        <v>137</v>
      </c>
      <c r="P216" s="3"/>
      <c r="Q216" s="3"/>
      <c r="R216" s="3"/>
      <c r="S216" s="3"/>
      <c r="T216" s="3"/>
    </row>
    <row r="217" spans="1:20" ht="12.75">
      <c r="A217" s="3">
        <v>171012</v>
      </c>
      <c r="B217" s="19">
        <v>291.3</v>
      </c>
      <c r="C217" s="13" t="s">
        <v>25</v>
      </c>
      <c r="D217" s="14">
        <v>12</v>
      </c>
      <c r="E217" s="14">
        <v>10</v>
      </c>
      <c r="F217" s="22">
        <v>220.98252000000002</v>
      </c>
      <c r="G217" s="17">
        <v>33.37445363933301</v>
      </c>
      <c r="H217" s="17">
        <v>32.99940529197441</v>
      </c>
      <c r="I217" s="18">
        <v>7.055977054951355</v>
      </c>
      <c r="J217" s="17">
        <v>33.745333926692574</v>
      </c>
      <c r="K217" s="16">
        <v>0.14933038727214445</v>
      </c>
      <c r="L217" s="16">
        <v>0.03193002349213573</v>
      </c>
      <c r="M217" s="16">
        <v>0.15270589694919115</v>
      </c>
      <c r="N217" s="18">
        <v>4.7825175257638675</v>
      </c>
      <c r="O217" s="3" t="s">
        <v>152</v>
      </c>
      <c r="P217" s="3"/>
      <c r="Q217" s="3"/>
      <c r="R217" s="3"/>
      <c r="S217" s="3"/>
      <c r="T217" s="3"/>
    </row>
    <row r="218" spans="1:20" ht="12.75">
      <c r="A218" s="3">
        <v>170611</v>
      </c>
      <c r="B218" s="19">
        <v>321</v>
      </c>
      <c r="C218" s="13" t="s">
        <v>101</v>
      </c>
      <c r="D218" s="14">
        <v>9</v>
      </c>
      <c r="E218" s="14">
        <v>8</v>
      </c>
      <c r="F218" s="15">
        <v>0.0029187500000000003</v>
      </c>
      <c r="G218" s="15">
        <v>0.0037142522319919447</v>
      </c>
      <c r="H218" s="15">
        <v>0.0037128637387947787</v>
      </c>
      <c r="I218" s="15">
        <v>0.00014361406616345072</v>
      </c>
      <c r="J218" s="15">
        <v>0.003715640206324765</v>
      </c>
      <c r="K218" s="16">
        <v>1.2720732295656627</v>
      </c>
      <c r="L218" s="16">
        <v>0.049203962711246496</v>
      </c>
      <c r="M218" s="16">
        <v>1.2730244818243306</v>
      </c>
      <c r="N218" s="17">
        <v>25.872397499670424</v>
      </c>
      <c r="O218" s="3" t="s">
        <v>102</v>
      </c>
      <c r="P218" s="3"/>
      <c r="Q218" s="3"/>
      <c r="R218" s="3"/>
      <c r="S218" s="3"/>
      <c r="T218" s="3"/>
    </row>
    <row r="219" spans="1:20" ht="12.75">
      <c r="A219" s="3">
        <v>170911</v>
      </c>
      <c r="B219" s="19">
        <v>321</v>
      </c>
      <c r="C219" s="13" t="s">
        <v>136</v>
      </c>
      <c r="D219" s="14">
        <v>16</v>
      </c>
      <c r="E219" s="14">
        <v>15</v>
      </c>
      <c r="F219" s="18">
        <v>1.2564833333333332</v>
      </c>
      <c r="G219" s="15">
        <v>0.0874963502640175</v>
      </c>
      <c r="H219" s="15">
        <v>0.0861495394233583</v>
      </c>
      <c r="I219" s="15">
        <v>0.02162721279622812</v>
      </c>
      <c r="J219" s="15">
        <v>0.08882274188624274</v>
      </c>
      <c r="K219" s="16">
        <v>0.06856401285865973</v>
      </c>
      <c r="L219" s="16">
        <v>0.017212494764139163</v>
      </c>
      <c r="M219" s="16">
        <v>0.0706915400545778</v>
      </c>
      <c r="N219" s="18">
        <v>4.106989778254451</v>
      </c>
      <c r="O219" s="3" t="s">
        <v>137</v>
      </c>
      <c r="P219" s="3"/>
      <c r="Q219" s="3"/>
      <c r="R219" s="3"/>
      <c r="S219" s="3"/>
      <c r="T219" s="3"/>
    </row>
    <row r="220" spans="1:20" ht="12.75">
      <c r="A220" s="3">
        <v>171211</v>
      </c>
      <c r="B220" s="19">
        <v>321</v>
      </c>
      <c r="C220" s="13" t="s">
        <v>179</v>
      </c>
      <c r="D220" s="14">
        <v>13</v>
      </c>
      <c r="E220" s="14">
        <v>13</v>
      </c>
      <c r="F220" s="18">
        <v>1.1873038461538459</v>
      </c>
      <c r="G220" s="15">
        <v>0.06763662857979903</v>
      </c>
      <c r="H220" s="15">
        <v>0.06553177346397643</v>
      </c>
      <c r="I220" s="15">
        <v>0.023677001174460092</v>
      </c>
      <c r="J220" s="15">
        <v>0.06967792848491773</v>
      </c>
      <c r="K220" s="16">
        <v>0.05519376836541056</v>
      </c>
      <c r="L220" s="16">
        <v>0.019941821338454693</v>
      </c>
      <c r="M220" s="16">
        <v>0.05868584415912787</v>
      </c>
      <c r="N220" s="18">
        <v>2.942852769719753</v>
      </c>
      <c r="O220" s="3" t="s">
        <v>183</v>
      </c>
      <c r="P220" s="3"/>
      <c r="Q220" s="3"/>
      <c r="R220" s="3"/>
      <c r="S220" s="3"/>
      <c r="T220" s="3"/>
    </row>
    <row r="221" spans="1:20" ht="12.75">
      <c r="A221" s="3">
        <v>170111</v>
      </c>
      <c r="B221" s="19">
        <v>321.3</v>
      </c>
      <c r="C221" s="13" t="s">
        <v>26</v>
      </c>
      <c r="D221" s="14">
        <v>11</v>
      </c>
      <c r="E221" s="14">
        <v>10</v>
      </c>
      <c r="F221" s="15">
        <v>0.03876</v>
      </c>
      <c r="G221" s="15">
        <v>0.0019483326204732085</v>
      </c>
      <c r="H221" s="21"/>
      <c r="I221" s="15">
        <v>0.002817445651649735</v>
      </c>
      <c r="J221" s="21"/>
      <c r="K221" s="16"/>
      <c r="L221" s="16">
        <v>0.07268951629643279</v>
      </c>
      <c r="M221" s="16"/>
      <c r="N221" s="21"/>
      <c r="O221" s="3" t="s">
        <v>27</v>
      </c>
      <c r="P221" s="3"/>
      <c r="Q221" s="3"/>
      <c r="R221" s="3"/>
      <c r="S221" s="3"/>
      <c r="T221" s="3"/>
    </row>
    <row r="222" spans="1:20" ht="12.75">
      <c r="A222" s="3">
        <v>170411</v>
      </c>
      <c r="B222" s="19">
        <v>321.3</v>
      </c>
      <c r="C222" s="13" t="s">
        <v>75</v>
      </c>
      <c r="D222" s="14">
        <v>20</v>
      </c>
      <c r="E222" s="14">
        <v>19</v>
      </c>
      <c r="F222" s="18">
        <v>1.4993763157894737</v>
      </c>
      <c r="G222" s="15">
        <v>0.0891424988562617</v>
      </c>
      <c r="H222" s="15">
        <v>0.08551518623041512</v>
      </c>
      <c r="I222" s="15">
        <v>0.03559601175176201</v>
      </c>
      <c r="J222" s="15">
        <v>0.09262787446905041</v>
      </c>
      <c r="K222" s="16">
        <v>0.05703383822318709</v>
      </c>
      <c r="L222" s="16">
        <v>0.02374054557012225</v>
      </c>
      <c r="M222" s="16">
        <v>0.06177760278964965</v>
      </c>
      <c r="N222" s="18">
        <v>2.6021981090189215</v>
      </c>
      <c r="O222" s="3" t="s">
        <v>78</v>
      </c>
      <c r="P222" s="3"/>
      <c r="Q222" s="3"/>
      <c r="R222" s="3"/>
      <c r="S222" s="3"/>
      <c r="T222" s="3"/>
    </row>
    <row r="223" spans="1:20" ht="12.75">
      <c r="A223" s="3">
        <v>170511</v>
      </c>
      <c r="B223" s="19">
        <v>321.3</v>
      </c>
      <c r="C223" s="13" t="s">
        <v>26</v>
      </c>
      <c r="D223" s="14">
        <v>11</v>
      </c>
      <c r="E223" s="14">
        <v>10</v>
      </c>
      <c r="F223" s="15">
        <v>0.01168</v>
      </c>
      <c r="G223" s="15">
        <v>0.002404994802489186</v>
      </c>
      <c r="H223" s="15">
        <v>0.002315599274485984</v>
      </c>
      <c r="I223" s="15">
        <v>0.0009186947262284682</v>
      </c>
      <c r="J223" s="15">
        <v>0.002491184457241177</v>
      </c>
      <c r="K223" s="16">
        <v>0.19825336254160825</v>
      </c>
      <c r="L223" s="16">
        <v>0.07865537039627296</v>
      </c>
      <c r="M223" s="16">
        <v>0.21328634051722406</v>
      </c>
      <c r="N223" s="18">
        <v>2.711656425272272</v>
      </c>
      <c r="O223" s="3" t="s">
        <v>93</v>
      </c>
      <c r="P223" s="3"/>
      <c r="Q223" s="3"/>
      <c r="R223" s="3"/>
      <c r="S223" s="3"/>
      <c r="T223" s="3"/>
    </row>
    <row r="224" spans="1:20" ht="12.75">
      <c r="A224" s="3">
        <v>170811</v>
      </c>
      <c r="B224" s="19">
        <v>321.3</v>
      </c>
      <c r="C224" s="13" t="s">
        <v>26</v>
      </c>
      <c r="D224" s="14">
        <v>10</v>
      </c>
      <c r="E224" s="14">
        <v>10</v>
      </c>
      <c r="F224" s="15">
        <v>0.036770000000000004</v>
      </c>
      <c r="G224" s="15">
        <v>0.006620725035825013</v>
      </c>
      <c r="H224" s="15">
        <v>0.006192858790574835</v>
      </c>
      <c r="I224" s="15">
        <v>0.0033113441379596896</v>
      </c>
      <c r="J224" s="15">
        <v>0.0070225707543605425</v>
      </c>
      <c r="K224" s="16">
        <v>0.1684215064067129</v>
      </c>
      <c r="L224" s="16">
        <v>0.09005559254717675</v>
      </c>
      <c r="M224" s="16">
        <v>0.1909864224737705</v>
      </c>
      <c r="N224" s="18">
        <v>2.1207613771873177</v>
      </c>
      <c r="O224" s="3" t="s">
        <v>128</v>
      </c>
      <c r="P224" s="3"/>
      <c r="Q224" s="3"/>
      <c r="R224" s="3"/>
      <c r="S224" s="3"/>
      <c r="T224" s="3"/>
    </row>
    <row r="225" spans="1:20" ht="12.75">
      <c r="A225" s="3">
        <v>170911</v>
      </c>
      <c r="B225" s="19">
        <v>321.3</v>
      </c>
      <c r="C225" s="13" t="s">
        <v>75</v>
      </c>
      <c r="D225" s="14">
        <v>20</v>
      </c>
      <c r="E225" s="14">
        <v>18</v>
      </c>
      <c r="F225" s="18">
        <v>1.3322333333333332</v>
      </c>
      <c r="G225" s="15">
        <v>0.1050629601155213</v>
      </c>
      <c r="H225" s="15">
        <v>0.1019828323211107</v>
      </c>
      <c r="I225" s="15">
        <v>0.03571351284878036</v>
      </c>
      <c r="J225" s="15">
        <v>0.10805532420124324</v>
      </c>
      <c r="K225" s="16">
        <v>0.07655027822036484</v>
      </c>
      <c r="L225" s="16">
        <v>0.02680725061834541</v>
      </c>
      <c r="M225" s="16">
        <v>0.08110840758719187</v>
      </c>
      <c r="N225" s="18">
        <v>3.025614552642177</v>
      </c>
      <c r="O225" s="3" t="s">
        <v>137</v>
      </c>
      <c r="P225" s="3"/>
      <c r="Q225" s="3"/>
      <c r="R225" s="3"/>
      <c r="S225" s="3"/>
      <c r="T225" s="3"/>
    </row>
    <row r="226" spans="1:20" ht="12.75">
      <c r="A226" s="3">
        <v>171012</v>
      </c>
      <c r="B226" s="19">
        <v>321.3</v>
      </c>
      <c r="C226" s="13" t="s">
        <v>26</v>
      </c>
      <c r="D226" s="14">
        <v>14</v>
      </c>
      <c r="E226" s="14">
        <v>11</v>
      </c>
      <c r="F226" s="15">
        <v>0.09658636363636365</v>
      </c>
      <c r="G226" s="15">
        <v>0.01894237433519208</v>
      </c>
      <c r="H226" s="15">
        <v>0.01877568906858012</v>
      </c>
      <c r="I226" s="15">
        <v>0.0035459964620809916</v>
      </c>
      <c r="J226" s="15">
        <v>0.019107605577598934</v>
      </c>
      <c r="K226" s="16">
        <v>0.1943927523689409</v>
      </c>
      <c r="L226" s="16">
        <v>0.03671322046486037</v>
      </c>
      <c r="M226" s="16">
        <v>0.19782922617872675</v>
      </c>
      <c r="N226" s="18">
        <v>5.388501026982274</v>
      </c>
      <c r="O226" s="3" t="s">
        <v>152</v>
      </c>
      <c r="P226" s="3"/>
      <c r="Q226" s="3"/>
      <c r="R226" s="3"/>
      <c r="S226" s="3"/>
      <c r="T226" s="3"/>
    </row>
    <row r="227" spans="1:20" ht="12.75">
      <c r="A227" s="3">
        <v>171211</v>
      </c>
      <c r="B227" s="19">
        <v>321.3</v>
      </c>
      <c r="C227" s="13" t="s">
        <v>180</v>
      </c>
      <c r="D227" s="14">
        <v>18</v>
      </c>
      <c r="E227" s="14">
        <v>16</v>
      </c>
      <c r="F227" s="18">
        <v>1.1635281249999998</v>
      </c>
      <c r="G227" s="15">
        <v>0.052780735023149276</v>
      </c>
      <c r="H227" s="15">
        <v>0.05089954772229216</v>
      </c>
      <c r="I227" s="15">
        <v>0.019750545878532068</v>
      </c>
      <c r="J227" s="15">
        <v>0.05459714297318036</v>
      </c>
      <c r="K227" s="16">
        <v>0.043745867958535314</v>
      </c>
      <c r="L227" s="16">
        <v>0.016974704310247828</v>
      </c>
      <c r="M227" s="16">
        <v>0.046923784479365606</v>
      </c>
      <c r="N227" s="18">
        <v>2.7643358978004215</v>
      </c>
      <c r="O227" s="3" t="s">
        <v>183</v>
      </c>
      <c r="P227" s="3"/>
      <c r="Q227" s="3"/>
      <c r="R227" s="3"/>
      <c r="S227" s="3"/>
      <c r="T227" s="3"/>
    </row>
    <row r="228" spans="1:20" ht="12.75">
      <c r="A228" s="3">
        <v>170411</v>
      </c>
      <c r="B228" s="19">
        <v>321.33</v>
      </c>
      <c r="C228" s="13" t="s">
        <v>76</v>
      </c>
      <c r="D228" s="14">
        <v>16</v>
      </c>
      <c r="E228" s="14">
        <v>14</v>
      </c>
      <c r="F228" s="18">
        <v>1.4485535714285718</v>
      </c>
      <c r="G228" s="15">
        <v>0.056037866539182954</v>
      </c>
      <c r="H228" s="15">
        <v>0.046274261827627804</v>
      </c>
      <c r="I228" s="15">
        <v>0.04469754307725266</v>
      </c>
      <c r="J228" s="15">
        <v>0.06433644118875949</v>
      </c>
      <c r="K228" s="16">
        <v>0.031945150486903884</v>
      </c>
      <c r="L228" s="16">
        <v>0.030856672448207553</v>
      </c>
      <c r="M228" s="16">
        <v>0.04441426431009419</v>
      </c>
      <c r="N228" s="18">
        <v>1.43937310105757</v>
      </c>
      <c r="O228" s="3" t="s">
        <v>78</v>
      </c>
      <c r="P228" s="3"/>
      <c r="Q228" s="3"/>
      <c r="R228" s="3"/>
      <c r="S228" s="3"/>
      <c r="T228" s="3"/>
    </row>
    <row r="229" spans="1:20" ht="12.75">
      <c r="A229" s="3">
        <v>170911</v>
      </c>
      <c r="B229" s="19">
        <v>321.33</v>
      </c>
      <c r="C229" s="13" t="s">
        <v>76</v>
      </c>
      <c r="D229" s="14">
        <v>15</v>
      </c>
      <c r="E229" s="14">
        <v>14</v>
      </c>
      <c r="F229" s="18">
        <v>1.316639285714286</v>
      </c>
      <c r="G229" s="15">
        <v>0.08283858534841883</v>
      </c>
      <c r="H229" s="15">
        <v>0.07903543491705016</v>
      </c>
      <c r="I229" s="15">
        <v>0.0350893502362184</v>
      </c>
      <c r="J229" s="15">
        <v>0.08647463485049979</v>
      </c>
      <c r="K229" s="16">
        <v>0.060028160920455056</v>
      </c>
      <c r="L229" s="16">
        <v>0.02665069363867734</v>
      </c>
      <c r="M229" s="16">
        <v>0.06567830368481425</v>
      </c>
      <c r="N229" s="18">
        <v>2.4644125430753263</v>
      </c>
      <c r="O229" s="3" t="s">
        <v>137</v>
      </c>
      <c r="P229" s="3"/>
      <c r="Q229" s="3"/>
      <c r="R229" s="3"/>
      <c r="S229" s="3"/>
      <c r="T229" s="3"/>
    </row>
    <row r="230" spans="1:20" ht="12.75">
      <c r="A230" s="3">
        <v>171211</v>
      </c>
      <c r="B230" s="19">
        <v>321.33</v>
      </c>
      <c r="C230" s="13" t="s">
        <v>181</v>
      </c>
      <c r="D230" s="14">
        <v>13</v>
      </c>
      <c r="E230" s="14">
        <v>12</v>
      </c>
      <c r="F230" s="18">
        <v>1.189675</v>
      </c>
      <c r="G230" s="15">
        <v>0.05685644002861021</v>
      </c>
      <c r="H230" s="15">
        <v>0.036949748840737956</v>
      </c>
      <c r="I230" s="15">
        <v>0.061112532811745474</v>
      </c>
      <c r="J230" s="15">
        <v>0.07141446356348469</v>
      </c>
      <c r="K230" s="16">
        <v>0.031058691525616623</v>
      </c>
      <c r="L230" s="16">
        <v>0.051369098965469956</v>
      </c>
      <c r="M230" s="16">
        <v>0.060028548606539334</v>
      </c>
      <c r="N230" s="18">
        <v>1.1685731269471986</v>
      </c>
      <c r="O230" s="3" t="s">
        <v>183</v>
      </c>
      <c r="P230" s="3"/>
      <c r="Q230" s="3"/>
      <c r="R230" s="3"/>
      <c r="S230" s="3"/>
      <c r="T230" s="3"/>
    </row>
    <row r="231" spans="1:20" ht="12.75">
      <c r="A231" s="3">
        <v>170411</v>
      </c>
      <c r="B231" s="19">
        <v>321.99</v>
      </c>
      <c r="C231" s="13" t="s">
        <v>77</v>
      </c>
      <c r="D231" s="14">
        <v>11</v>
      </c>
      <c r="E231" s="14">
        <v>10</v>
      </c>
      <c r="F231" s="18">
        <v>1.395915</v>
      </c>
      <c r="G231" s="15">
        <v>0.25631579269200916</v>
      </c>
      <c r="H231" s="15">
        <v>0.2542513605338877</v>
      </c>
      <c r="I231" s="15">
        <v>0.045913641763641454</v>
      </c>
      <c r="J231" s="15">
        <v>0.25836372971710436</v>
      </c>
      <c r="K231" s="16">
        <v>0.18213957191798047</v>
      </c>
      <c r="L231" s="16">
        <v>0.03289143089918903</v>
      </c>
      <c r="M231" s="16">
        <v>0.18508557449207463</v>
      </c>
      <c r="N231" s="18">
        <v>5.627166998582543</v>
      </c>
      <c r="O231" s="3" t="s">
        <v>78</v>
      </c>
      <c r="P231" s="3"/>
      <c r="Q231" s="3"/>
      <c r="R231" s="3"/>
      <c r="S231" s="3"/>
      <c r="T231" s="3"/>
    </row>
    <row r="232" spans="1:20" ht="12.75">
      <c r="A232" s="3">
        <v>170511</v>
      </c>
      <c r="B232" s="19">
        <v>321.99</v>
      </c>
      <c r="C232" s="13" t="s">
        <v>92</v>
      </c>
      <c r="D232" s="14">
        <v>9</v>
      </c>
      <c r="E232" s="14">
        <v>8</v>
      </c>
      <c r="F232" s="15">
        <v>0.01114375</v>
      </c>
      <c r="G232" s="15">
        <v>0.0008503938163328464</v>
      </c>
      <c r="H232" s="15">
        <v>0.0007824526457602257</v>
      </c>
      <c r="I232" s="15">
        <v>0.0004710360920354193</v>
      </c>
      <c r="J232" s="15">
        <v>0.0009132946637625652</v>
      </c>
      <c r="K232" s="16">
        <v>0.0702144830743893</v>
      </c>
      <c r="L232" s="16">
        <v>0.042269082852309084</v>
      </c>
      <c r="M232" s="16">
        <v>0.08195577465059475</v>
      </c>
      <c r="N232" s="18">
        <v>1.9389059123178412</v>
      </c>
      <c r="O232" s="3" t="s">
        <v>93</v>
      </c>
      <c r="P232" s="3"/>
      <c r="Q232" s="3"/>
      <c r="R232" s="3"/>
      <c r="S232" s="3"/>
      <c r="T232" s="3"/>
    </row>
    <row r="233" spans="1:20" ht="12.75">
      <c r="A233" s="3">
        <v>170911</v>
      </c>
      <c r="B233" s="19">
        <v>321.99</v>
      </c>
      <c r="C233" s="13" t="s">
        <v>77</v>
      </c>
      <c r="D233" s="14">
        <v>14</v>
      </c>
      <c r="E233" s="14">
        <v>14</v>
      </c>
      <c r="F233" s="18">
        <v>1.2755642857142857</v>
      </c>
      <c r="G233" s="15">
        <v>0.16546672850382393</v>
      </c>
      <c r="H233" s="15">
        <v>0.161752507241467</v>
      </c>
      <c r="I233" s="15">
        <v>0.04930242677307361</v>
      </c>
      <c r="J233" s="15">
        <v>0.16909938759385004</v>
      </c>
      <c r="K233" s="16">
        <v>0.12680858899313682</v>
      </c>
      <c r="L233" s="16">
        <v>0.038651463768025945</v>
      </c>
      <c r="M233" s="16">
        <v>0.13256829897770178</v>
      </c>
      <c r="N233" s="18">
        <v>3.429839029469503</v>
      </c>
      <c r="O233" s="3" t="s">
        <v>137</v>
      </c>
      <c r="P233" s="3"/>
      <c r="Q233" s="3"/>
      <c r="R233" s="3"/>
      <c r="S233" s="3"/>
      <c r="T233" s="3"/>
    </row>
    <row r="234" spans="1:20" ht="12.75">
      <c r="A234" s="3">
        <v>171211</v>
      </c>
      <c r="B234" s="19">
        <v>321.99</v>
      </c>
      <c r="C234" s="13" t="s">
        <v>182</v>
      </c>
      <c r="D234" s="14">
        <v>9</v>
      </c>
      <c r="E234" s="14">
        <v>8</v>
      </c>
      <c r="F234" s="18">
        <v>1.12953125</v>
      </c>
      <c r="G234" s="15">
        <v>0.1242571094186219</v>
      </c>
      <c r="H234" s="15">
        <v>0.12000630266186596</v>
      </c>
      <c r="I234" s="15">
        <v>0.045570090245686375</v>
      </c>
      <c r="J234" s="15">
        <v>0.1283672302559005</v>
      </c>
      <c r="K234" s="16">
        <v>0.10624434043933353</v>
      </c>
      <c r="L234" s="16">
        <v>0.04034424921460683</v>
      </c>
      <c r="M234" s="16">
        <v>0.11364646197783415</v>
      </c>
      <c r="N234" s="18">
        <v>2.8169184999156682</v>
      </c>
      <c r="O234" s="3" t="s">
        <v>183</v>
      </c>
      <c r="P234" s="3"/>
      <c r="Q234" s="3"/>
      <c r="R234" s="3"/>
      <c r="S234" s="3"/>
      <c r="T234" s="3"/>
    </row>
    <row r="235" spans="1:2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</sheetData>
  <printOptions/>
  <pageMargins left="0.06" right="0.1" top="0.13" bottom="0.11" header="0.5" footer="0.5"/>
  <pageSetup fitToHeight="10" fitToWidth="1" horizontalDpi="1200" verticalDpi="1200" orientation="landscape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235"/>
  <sheetViews>
    <sheetView workbookViewId="0" topLeftCell="A1">
      <selection activeCell="M5" sqref="M5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1" width="8.7109375" style="0" customWidth="1"/>
    <col min="12" max="12" width="22.00390625" style="0" bestFit="1" customWidth="1"/>
    <col min="14" max="14" width="8.7109375" style="0" customWidth="1"/>
    <col min="15" max="15" width="18.57421875" style="0" bestFit="1" customWidth="1"/>
    <col min="16" max="16" width="27.00390625" style="0" bestFit="1" customWidth="1"/>
    <col min="17" max="18" width="9.8515625" style="0" bestFit="1" customWidth="1"/>
  </cols>
  <sheetData>
    <row r="1" spans="17:18" ht="12.75">
      <c r="Q1" s="20" t="s">
        <v>185</v>
      </c>
      <c r="R1" s="20" t="s">
        <v>186</v>
      </c>
    </row>
    <row r="2" spans="16:18" ht="18">
      <c r="P2" s="1" t="s">
        <v>184</v>
      </c>
      <c r="Q2" s="2">
        <v>1</v>
      </c>
      <c r="R2" s="2">
        <v>353.99</v>
      </c>
    </row>
    <row r="7" ht="12.75">
      <c r="A7">
        <v>224</v>
      </c>
    </row>
    <row r="9" spans="1:13" ht="18">
      <c r="A9" s="45" t="s">
        <v>188</v>
      </c>
      <c r="H9" s="51" t="s">
        <v>14</v>
      </c>
      <c r="I9" s="52"/>
      <c r="J9" s="52"/>
      <c r="K9" s="53"/>
      <c r="L9" s="50"/>
      <c r="M9" s="50"/>
    </row>
    <row r="10" spans="1:17" ht="76.5" customHeigh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9" t="s">
        <v>10</v>
      </c>
      <c r="I10" s="9" t="s">
        <v>11</v>
      </c>
      <c r="J10" s="9" t="s">
        <v>12</v>
      </c>
      <c r="K10" s="10" t="s">
        <v>13</v>
      </c>
      <c r="L10" s="10" t="s">
        <v>2</v>
      </c>
      <c r="M10" s="49"/>
      <c r="N10" s="4"/>
      <c r="O10" s="4" t="s">
        <v>1</v>
      </c>
      <c r="P10" s="5" t="s">
        <v>15</v>
      </c>
      <c r="Q10" s="6" t="s">
        <v>16</v>
      </c>
    </row>
    <row r="11" spans="1:17" ht="12.75">
      <c r="A11" s="3">
        <v>170211</v>
      </c>
      <c r="B11" s="19">
        <v>1.1</v>
      </c>
      <c r="C11" s="13" t="s">
        <v>28</v>
      </c>
      <c r="D11" s="14">
        <v>10</v>
      </c>
      <c r="E11" s="14">
        <v>9</v>
      </c>
      <c r="F11" s="17">
        <v>13.352966666666667</v>
      </c>
      <c r="G11" s="15">
        <v>0.29823893106024885</v>
      </c>
      <c r="H11" s="16">
        <v>0.021613264701995375</v>
      </c>
      <c r="I11" s="16">
        <v>0.007964975936265863</v>
      </c>
      <c r="J11" s="16">
        <v>0.023034193121179946</v>
      </c>
      <c r="K11" s="18">
        <v>2.89193505485703</v>
      </c>
      <c r="L11" s="3" t="s">
        <v>40</v>
      </c>
      <c r="M11" s="3"/>
      <c r="N11" s="3"/>
      <c r="O11" s="3">
        <v>170111</v>
      </c>
      <c r="P11" s="19">
        <v>1.1</v>
      </c>
      <c r="Q11" s="13" t="s">
        <v>61</v>
      </c>
    </row>
    <row r="12" spans="1:17" ht="12.75">
      <c r="A12" s="3">
        <v>170411</v>
      </c>
      <c r="B12" s="19">
        <v>1.1</v>
      </c>
      <c r="C12" s="13" t="s">
        <v>28</v>
      </c>
      <c r="D12" s="14">
        <v>9</v>
      </c>
      <c r="E12" s="14">
        <v>8</v>
      </c>
      <c r="F12" s="18">
        <v>6.008475000000001</v>
      </c>
      <c r="G12" s="15">
        <v>0.4366581263250495</v>
      </c>
      <c r="H12" s="16">
        <v>0.07246431642485011</v>
      </c>
      <c r="I12" s="16">
        <v>0.007796142786452461</v>
      </c>
      <c r="J12" s="16">
        <v>0.0728824875897328</v>
      </c>
      <c r="K12" s="18">
        <v>9.34853165034155</v>
      </c>
      <c r="L12" s="3" t="s">
        <v>78</v>
      </c>
      <c r="M12" s="3"/>
      <c r="N12" s="3"/>
      <c r="O12" s="3">
        <v>170211</v>
      </c>
      <c r="P12" s="19">
        <v>1.99</v>
      </c>
      <c r="Q12" s="13" t="s">
        <v>169</v>
      </c>
    </row>
    <row r="13" spans="1:17" ht="12.75">
      <c r="A13" s="3">
        <v>170511</v>
      </c>
      <c r="B13" s="19">
        <v>1.1</v>
      </c>
      <c r="C13" s="13" t="s">
        <v>28</v>
      </c>
      <c r="D13" s="14">
        <v>11</v>
      </c>
      <c r="E13" s="14">
        <v>11</v>
      </c>
      <c r="F13" s="17">
        <v>15.344372727272725</v>
      </c>
      <c r="G13" s="15">
        <v>0.28943570647356115</v>
      </c>
      <c r="H13" s="16">
        <v>0.01793630078041235</v>
      </c>
      <c r="I13" s="16">
        <v>0.008257010081453459</v>
      </c>
      <c r="J13" s="16">
        <v>0.019745609668243843</v>
      </c>
      <c r="K13" s="18">
        <v>2.391375264588278</v>
      </c>
      <c r="L13" s="3" t="s">
        <v>93</v>
      </c>
      <c r="M13" s="3"/>
      <c r="N13" s="3"/>
      <c r="O13" s="3">
        <v>170311</v>
      </c>
      <c r="P13" s="19">
        <v>2.99</v>
      </c>
      <c r="Q13" s="13" t="s">
        <v>62</v>
      </c>
    </row>
    <row r="14" spans="1:17" ht="12.75">
      <c r="A14" s="3">
        <v>170611</v>
      </c>
      <c r="B14" s="19">
        <v>1.1</v>
      </c>
      <c r="C14" s="13" t="s">
        <v>28</v>
      </c>
      <c r="D14" s="14">
        <v>12</v>
      </c>
      <c r="E14" s="14">
        <v>10</v>
      </c>
      <c r="F14" s="15">
        <v>0.545</v>
      </c>
      <c r="G14" s="15">
        <v>0.06333333333333316</v>
      </c>
      <c r="H14" s="16">
        <v>0.11305062183710599</v>
      </c>
      <c r="I14" s="16">
        <v>0.03804851624463802</v>
      </c>
      <c r="J14" s="16">
        <v>0.11928173659942592</v>
      </c>
      <c r="K14" s="18">
        <v>3.1349904903646717</v>
      </c>
      <c r="L14" s="3" t="s">
        <v>102</v>
      </c>
      <c r="M14" s="3"/>
      <c r="N14" s="3"/>
      <c r="O14" s="3">
        <v>170411</v>
      </c>
      <c r="P14" s="19">
        <v>5.99</v>
      </c>
      <c r="Q14" s="13" t="s">
        <v>170</v>
      </c>
    </row>
    <row r="15" spans="1:17" ht="12.75">
      <c r="A15" s="3">
        <v>170811</v>
      </c>
      <c r="B15" s="19">
        <v>1.1</v>
      </c>
      <c r="C15" s="13" t="s">
        <v>28</v>
      </c>
      <c r="D15" s="14">
        <v>8</v>
      </c>
      <c r="E15" s="14">
        <v>8</v>
      </c>
      <c r="F15" s="18">
        <v>2.97675625</v>
      </c>
      <c r="G15" s="15">
        <v>0.3692758119786612</v>
      </c>
      <c r="H15" s="16">
        <v>0.12305614794579611</v>
      </c>
      <c r="I15" s="16">
        <v>0.02219701213003717</v>
      </c>
      <c r="J15" s="16">
        <v>0.12504208449461596</v>
      </c>
      <c r="K15" s="18">
        <v>5.633284505233388</v>
      </c>
      <c r="L15" s="3" t="s">
        <v>128</v>
      </c>
      <c r="M15" s="3"/>
      <c r="N15" s="3"/>
      <c r="O15" s="3">
        <v>170511</v>
      </c>
      <c r="P15" s="19">
        <v>10.11</v>
      </c>
      <c r="Q15" s="13" t="s">
        <v>168</v>
      </c>
    </row>
    <row r="16" spans="1:17" ht="12.75">
      <c r="A16" s="3">
        <v>170911</v>
      </c>
      <c r="B16" s="19">
        <v>1.1</v>
      </c>
      <c r="C16" s="13" t="s">
        <v>28</v>
      </c>
      <c r="D16" s="14">
        <v>11</v>
      </c>
      <c r="E16" s="14">
        <v>10</v>
      </c>
      <c r="F16" s="17">
        <v>12.177864999999999</v>
      </c>
      <c r="G16" s="15">
        <v>0.23859286341440286</v>
      </c>
      <c r="H16" s="16">
        <v>0.019229381740232532</v>
      </c>
      <c r="I16" s="16">
        <v>0.005308604029849041</v>
      </c>
      <c r="J16" s="16">
        <v>0.0199486941642133</v>
      </c>
      <c r="K16" s="18">
        <v>3.7578041330727343</v>
      </c>
      <c r="L16" s="3" t="s">
        <v>137</v>
      </c>
      <c r="M16" s="3"/>
      <c r="N16" s="3"/>
      <c r="O16" s="3">
        <v>170611</v>
      </c>
      <c r="P16" s="19">
        <v>10.6</v>
      </c>
      <c r="Q16" s="13" t="s">
        <v>23</v>
      </c>
    </row>
    <row r="17" spans="1:17" ht="12.75">
      <c r="A17" s="3">
        <v>171111</v>
      </c>
      <c r="B17" s="19">
        <v>1.1</v>
      </c>
      <c r="C17" s="13" t="s">
        <v>28</v>
      </c>
      <c r="D17" s="14">
        <v>15</v>
      </c>
      <c r="E17" s="14">
        <v>14</v>
      </c>
      <c r="F17" s="17">
        <v>12.156189285714285</v>
      </c>
      <c r="G17" s="15">
        <v>0.27480006590709355</v>
      </c>
      <c r="H17" s="16">
        <v>0.02232721975864403</v>
      </c>
      <c r="I17" s="16">
        <v>0.00500325281034259</v>
      </c>
      <c r="J17" s="16">
        <v>0.022880937061995194</v>
      </c>
      <c r="K17" s="18">
        <v>4.573212253975321</v>
      </c>
      <c r="L17" s="3" t="s">
        <v>156</v>
      </c>
      <c r="M17" s="3"/>
      <c r="N17" s="3"/>
      <c r="O17" s="3">
        <v>170711</v>
      </c>
      <c r="P17" s="19">
        <v>10.99</v>
      </c>
      <c r="Q17" s="13" t="s">
        <v>31</v>
      </c>
    </row>
    <row r="18" spans="1:17" ht="12.75">
      <c r="A18" s="3">
        <v>171211</v>
      </c>
      <c r="B18" s="19">
        <v>1.1</v>
      </c>
      <c r="C18" s="13" t="s">
        <v>28</v>
      </c>
      <c r="D18" s="14">
        <v>12</v>
      </c>
      <c r="E18" s="14">
        <v>12</v>
      </c>
      <c r="F18" s="18">
        <v>4.269870833333334</v>
      </c>
      <c r="G18" s="15">
        <v>0.10682151736407587</v>
      </c>
      <c r="H18" s="16">
        <v>0.02425214329949983</v>
      </c>
      <c r="I18" s="16">
        <v>0.008684368764515782</v>
      </c>
      <c r="J18" s="16">
        <v>0.025760138110219283</v>
      </c>
      <c r="K18" s="18">
        <v>2.9662648844985573</v>
      </c>
      <c r="L18" s="3" t="s">
        <v>183</v>
      </c>
      <c r="M18" s="3"/>
      <c r="N18" s="3"/>
      <c r="O18" s="3">
        <v>170811</v>
      </c>
      <c r="P18" s="19">
        <v>20.1</v>
      </c>
      <c r="Q18" s="13" t="s">
        <v>164</v>
      </c>
    </row>
    <row r="19" spans="1:17" ht="12.75">
      <c r="A19" s="3">
        <v>170111</v>
      </c>
      <c r="B19" s="19">
        <v>1.99</v>
      </c>
      <c r="C19" s="13" t="s">
        <v>18</v>
      </c>
      <c r="D19" s="14">
        <v>18</v>
      </c>
      <c r="E19" s="14">
        <v>16</v>
      </c>
      <c r="F19" s="17">
        <v>18.274490625000002</v>
      </c>
      <c r="G19" s="15">
        <v>0.22552690469093165</v>
      </c>
      <c r="H19" s="16">
        <v>0.011435192314860464</v>
      </c>
      <c r="I19" s="16">
        <v>0.0065633177681528355</v>
      </c>
      <c r="J19" s="16">
        <v>0.01318486872909983</v>
      </c>
      <c r="K19" s="18">
        <v>2.008872523752655</v>
      </c>
      <c r="L19" s="3" t="s">
        <v>27</v>
      </c>
      <c r="M19" s="3"/>
      <c r="N19" s="3"/>
      <c r="O19" s="3">
        <v>170911</v>
      </c>
      <c r="P19" s="19">
        <v>20.2</v>
      </c>
      <c r="Q19" s="13" t="s">
        <v>150</v>
      </c>
    </row>
    <row r="20" spans="1:17" ht="12.75">
      <c r="A20" s="3">
        <v>170211</v>
      </c>
      <c r="B20" s="19">
        <v>1.99</v>
      </c>
      <c r="C20" s="13" t="s">
        <v>18</v>
      </c>
      <c r="D20" s="14">
        <v>14</v>
      </c>
      <c r="E20" s="14">
        <v>14</v>
      </c>
      <c r="F20" s="17">
        <v>13.474528571428573</v>
      </c>
      <c r="G20" s="15">
        <v>0.1589759811493504</v>
      </c>
      <c r="H20" s="16">
        <v>0.011253546278912764</v>
      </c>
      <c r="I20" s="16">
        <v>0.005011310629873264</v>
      </c>
      <c r="J20" s="16">
        <v>0.012318909776466103</v>
      </c>
      <c r="K20" s="18">
        <v>2.4582211493797677</v>
      </c>
      <c r="L20" s="3" t="s">
        <v>40</v>
      </c>
      <c r="M20" s="3"/>
      <c r="N20" s="3"/>
      <c r="O20" s="3">
        <v>171011</v>
      </c>
      <c r="P20" s="19">
        <v>20.5</v>
      </c>
      <c r="Q20" s="13" t="s">
        <v>33</v>
      </c>
    </row>
    <row r="21" spans="1:17" ht="12.75">
      <c r="A21" s="3">
        <v>170411</v>
      </c>
      <c r="B21" s="19">
        <v>1.99</v>
      </c>
      <c r="C21" s="13" t="s">
        <v>18</v>
      </c>
      <c r="D21" s="14">
        <v>12</v>
      </c>
      <c r="E21" s="14">
        <v>10</v>
      </c>
      <c r="F21" s="18">
        <v>6.20489</v>
      </c>
      <c r="G21" s="15">
        <v>0.5236089437738812</v>
      </c>
      <c r="H21" s="16">
        <v>0.08409736817526328</v>
      </c>
      <c r="I21" s="16">
        <v>0.00987055006591426</v>
      </c>
      <c r="J21" s="16">
        <v>0.08467464255967962</v>
      </c>
      <c r="K21" s="18">
        <v>8.578513050866796</v>
      </c>
      <c r="L21" s="3" t="s">
        <v>78</v>
      </c>
      <c r="M21" s="3"/>
      <c r="N21" s="3"/>
      <c r="O21" s="3">
        <v>171012</v>
      </c>
      <c r="P21" s="19">
        <v>20.99</v>
      </c>
      <c r="Q21" s="13" t="s">
        <v>52</v>
      </c>
    </row>
    <row r="22" spans="1:17" ht="12.75">
      <c r="A22" s="3">
        <v>170511</v>
      </c>
      <c r="B22" s="19">
        <v>1.99</v>
      </c>
      <c r="C22" s="13" t="s">
        <v>18</v>
      </c>
      <c r="D22" s="14">
        <v>15</v>
      </c>
      <c r="E22" s="14">
        <v>14</v>
      </c>
      <c r="F22" s="17">
        <v>15.312189285714286</v>
      </c>
      <c r="G22" s="15">
        <v>0.3998519265248363</v>
      </c>
      <c r="H22" s="16">
        <v>0.025267574118877277</v>
      </c>
      <c r="I22" s="16">
        <v>0.00932250956059345</v>
      </c>
      <c r="J22" s="16">
        <v>0.026932498702502767</v>
      </c>
      <c r="K22" s="18">
        <v>2.8889751764210905</v>
      </c>
      <c r="L22" s="3" t="s">
        <v>93</v>
      </c>
      <c r="M22" s="3"/>
      <c r="N22" s="3"/>
      <c r="O22" s="3">
        <v>171111</v>
      </c>
      <c r="P22" s="19">
        <v>41.5</v>
      </c>
      <c r="Q22" s="13" t="s">
        <v>163</v>
      </c>
    </row>
    <row r="23" spans="1:17" ht="12.75">
      <c r="A23" s="3">
        <v>170611</v>
      </c>
      <c r="B23" s="19">
        <v>1.99</v>
      </c>
      <c r="C23" s="13" t="s">
        <v>18</v>
      </c>
      <c r="D23" s="14">
        <v>17</v>
      </c>
      <c r="E23" s="14">
        <v>15</v>
      </c>
      <c r="F23" s="15">
        <v>0.5202266666666666</v>
      </c>
      <c r="G23" s="15">
        <v>0.08440252591571222</v>
      </c>
      <c r="H23" s="16">
        <v>0.16150327382139076</v>
      </c>
      <c r="I23" s="16">
        <v>0.021867950769245057</v>
      </c>
      <c r="J23" s="16">
        <v>0.1629770374189973</v>
      </c>
      <c r="K23" s="18">
        <v>7.452780516051241</v>
      </c>
      <c r="L23" s="3" t="s">
        <v>102</v>
      </c>
      <c r="M23" s="3"/>
      <c r="N23" s="3"/>
      <c r="O23" s="3">
        <v>171211</v>
      </c>
      <c r="P23" s="19">
        <v>41.51</v>
      </c>
      <c r="Q23" s="13" t="s">
        <v>149</v>
      </c>
    </row>
    <row r="24" spans="1:17" ht="12.75">
      <c r="A24" s="3">
        <v>170811</v>
      </c>
      <c r="B24" s="19">
        <v>1.99</v>
      </c>
      <c r="C24" s="13" t="s">
        <v>18</v>
      </c>
      <c r="D24" s="14">
        <v>25</v>
      </c>
      <c r="E24" s="14">
        <v>23</v>
      </c>
      <c r="F24" s="18">
        <v>2.9976891304347824</v>
      </c>
      <c r="G24" s="15">
        <v>0.2341365374561179</v>
      </c>
      <c r="H24" s="16">
        <v>0.0772713644941605</v>
      </c>
      <c r="I24" s="16">
        <v>0.016101734692014064</v>
      </c>
      <c r="J24" s="16">
        <v>0.07893117021102257</v>
      </c>
      <c r="K24" s="18">
        <v>4.9020289876077685</v>
      </c>
      <c r="L24" s="3" t="s">
        <v>128</v>
      </c>
      <c r="M24" s="3"/>
      <c r="N24" s="3"/>
      <c r="O24" s="3"/>
      <c r="P24" s="19">
        <v>41.6</v>
      </c>
      <c r="Q24" s="13" t="s">
        <v>32</v>
      </c>
    </row>
    <row r="25" spans="1:17" ht="12.75">
      <c r="A25" s="3">
        <v>170911</v>
      </c>
      <c r="B25" s="19">
        <v>1.99</v>
      </c>
      <c r="C25" s="13" t="s">
        <v>18</v>
      </c>
      <c r="D25" s="14">
        <v>24</v>
      </c>
      <c r="E25" s="14">
        <v>22</v>
      </c>
      <c r="F25" s="17">
        <v>12.325668181818179</v>
      </c>
      <c r="G25" s="15">
        <v>0.23138576866238675</v>
      </c>
      <c r="H25" s="16">
        <v>0.018572358222296366</v>
      </c>
      <c r="I25" s="16">
        <v>0.003868036753753823</v>
      </c>
      <c r="J25" s="16">
        <v>0.0189708776356206</v>
      </c>
      <c r="K25" s="18">
        <v>4.904523623569473</v>
      </c>
      <c r="L25" s="3" t="s">
        <v>137</v>
      </c>
      <c r="M25" s="3"/>
      <c r="N25" s="3"/>
      <c r="O25" s="3"/>
      <c r="P25" s="19">
        <v>41.99</v>
      </c>
      <c r="Q25" s="13" t="s">
        <v>151</v>
      </c>
    </row>
    <row r="26" spans="1:17" ht="12.75">
      <c r="A26" s="3">
        <v>171111</v>
      </c>
      <c r="B26" s="19">
        <v>1.99</v>
      </c>
      <c r="C26" s="13" t="s">
        <v>18</v>
      </c>
      <c r="D26" s="14">
        <v>29</v>
      </c>
      <c r="E26" s="14">
        <v>26</v>
      </c>
      <c r="F26" s="17">
        <v>12.141075</v>
      </c>
      <c r="G26" s="15">
        <v>0.14920796041086795</v>
      </c>
      <c r="H26" s="16">
        <v>0.01101244811869005</v>
      </c>
      <c r="I26" s="16">
        <v>0.0077146925330376925</v>
      </c>
      <c r="J26" s="16">
        <v>0.013445835580065211</v>
      </c>
      <c r="K26" s="18">
        <v>1.7428867738389124</v>
      </c>
      <c r="L26" s="3" t="s">
        <v>156</v>
      </c>
      <c r="M26" s="3"/>
      <c r="N26" s="3"/>
      <c r="O26" s="3"/>
      <c r="P26" s="19">
        <v>50</v>
      </c>
      <c r="Q26" s="13" t="s">
        <v>34</v>
      </c>
    </row>
    <row r="27" spans="1:17" ht="12.75">
      <c r="A27" s="3">
        <v>171211</v>
      </c>
      <c r="B27" s="19">
        <v>1.99</v>
      </c>
      <c r="C27" s="13" t="s">
        <v>18</v>
      </c>
      <c r="D27" s="14">
        <v>21</v>
      </c>
      <c r="E27" s="14">
        <v>20</v>
      </c>
      <c r="F27" s="18">
        <v>4.371792500000001</v>
      </c>
      <c r="G27" s="15">
        <v>0.12325451873318845</v>
      </c>
      <c r="H27" s="16">
        <v>0.02744136771601297</v>
      </c>
      <c r="I27" s="16">
        <v>0.009145925260608397</v>
      </c>
      <c r="J27" s="16">
        <v>0.028925362763465447</v>
      </c>
      <c r="K27" s="18">
        <v>3.162650244699387</v>
      </c>
      <c r="L27" s="3" t="s">
        <v>183</v>
      </c>
      <c r="M27" s="3"/>
      <c r="N27" s="3"/>
      <c r="O27" s="3"/>
      <c r="P27" s="19">
        <v>50.5</v>
      </c>
      <c r="Q27" s="13" t="s">
        <v>39</v>
      </c>
    </row>
    <row r="28" spans="1:17" ht="12.75">
      <c r="A28" s="3">
        <v>170211</v>
      </c>
      <c r="B28" s="19">
        <v>2.99</v>
      </c>
      <c r="C28" s="13" t="s">
        <v>29</v>
      </c>
      <c r="D28" s="14">
        <v>14</v>
      </c>
      <c r="E28" s="14">
        <v>14</v>
      </c>
      <c r="F28" s="17">
        <v>13.665789285714286</v>
      </c>
      <c r="G28" s="15">
        <v>0.6409123269511121</v>
      </c>
      <c r="H28" s="16">
        <v>0.045736738065191164</v>
      </c>
      <c r="I28" s="16">
        <v>0.014674484936047796</v>
      </c>
      <c r="J28" s="16">
        <v>0.04803321472670968</v>
      </c>
      <c r="K28" s="18">
        <v>3.2732470635965107</v>
      </c>
      <c r="L28" s="3" t="s">
        <v>40</v>
      </c>
      <c r="M28" s="3"/>
      <c r="N28" s="3"/>
      <c r="O28" s="3"/>
      <c r="P28" s="19">
        <v>50.52</v>
      </c>
      <c r="Q28" s="13" t="s">
        <v>120</v>
      </c>
    </row>
    <row r="29" spans="1:17" ht="12.75">
      <c r="A29" s="3">
        <v>170711</v>
      </c>
      <c r="B29" s="19">
        <v>2.99</v>
      </c>
      <c r="C29" s="13" t="s">
        <v>29</v>
      </c>
      <c r="D29" s="14">
        <v>19</v>
      </c>
      <c r="E29" s="14">
        <v>15</v>
      </c>
      <c r="F29" s="18">
        <v>7.046260000000001</v>
      </c>
      <c r="G29" s="15">
        <v>0.13576242274122657</v>
      </c>
      <c r="H29" s="16">
        <v>0.018180101638696208</v>
      </c>
      <c r="I29" s="16">
        <v>0.009023618907097597</v>
      </c>
      <c r="J29" s="16">
        <v>0.02029634927206993</v>
      </c>
      <c r="K29" s="18">
        <v>2.2492471680187736</v>
      </c>
      <c r="L29" s="3" t="s">
        <v>109</v>
      </c>
      <c r="M29" s="3"/>
      <c r="N29" s="3"/>
      <c r="O29" s="3"/>
      <c r="P29" s="19">
        <v>50.99</v>
      </c>
      <c r="Q29" s="13" t="s">
        <v>63</v>
      </c>
    </row>
    <row r="30" spans="1:17" ht="12.75">
      <c r="A30" s="3">
        <v>171211</v>
      </c>
      <c r="B30" s="19">
        <v>2.99</v>
      </c>
      <c r="C30" s="13" t="s">
        <v>29</v>
      </c>
      <c r="D30" s="14">
        <v>17</v>
      </c>
      <c r="E30" s="14">
        <v>15</v>
      </c>
      <c r="F30" s="15">
        <v>0.7136433333333333</v>
      </c>
      <c r="G30" s="15">
        <v>0.059833288831393966</v>
      </c>
      <c r="H30" s="16">
        <v>0.07614061138055819</v>
      </c>
      <c r="I30" s="16">
        <v>0.04964049384927259</v>
      </c>
      <c r="J30" s="16">
        <v>0.09089318638382558</v>
      </c>
      <c r="K30" s="18">
        <v>1.831029051802181</v>
      </c>
      <c r="L30" s="3" t="s">
        <v>183</v>
      </c>
      <c r="M30" s="3"/>
      <c r="N30" s="3"/>
      <c r="O30" s="3"/>
      <c r="P30" s="19">
        <v>101</v>
      </c>
      <c r="Q30" s="13" t="s">
        <v>121</v>
      </c>
    </row>
    <row r="31" spans="1:17" ht="12.75">
      <c r="A31" s="3">
        <v>170611</v>
      </c>
      <c r="B31" s="19">
        <v>5.99</v>
      </c>
      <c r="C31" s="13" t="s">
        <v>94</v>
      </c>
      <c r="D31" s="14">
        <v>9</v>
      </c>
      <c r="E31" s="14">
        <v>8</v>
      </c>
      <c r="F31" s="18">
        <v>1.720625</v>
      </c>
      <c r="G31" s="15">
        <v>0.18670904599709162</v>
      </c>
      <c r="H31" s="16">
        <v>0.10405816845718338</v>
      </c>
      <c r="I31" s="16">
        <v>0.043516103543398306</v>
      </c>
      <c r="J31" s="16">
        <v>0.1127907517940337</v>
      </c>
      <c r="K31" s="18">
        <v>2.5919313221954323</v>
      </c>
      <c r="L31" s="3" t="s">
        <v>102</v>
      </c>
      <c r="M31" s="3"/>
      <c r="N31" s="3"/>
      <c r="O31" s="3"/>
      <c r="P31" s="19">
        <v>101.3</v>
      </c>
      <c r="Q31" s="13" t="s">
        <v>64</v>
      </c>
    </row>
    <row r="32" spans="1:17" ht="12.75">
      <c r="A32" s="3">
        <v>170411</v>
      </c>
      <c r="B32" s="19">
        <v>10.11</v>
      </c>
      <c r="C32" s="13" t="s">
        <v>44</v>
      </c>
      <c r="D32" s="14">
        <v>9</v>
      </c>
      <c r="E32" s="14">
        <v>8</v>
      </c>
      <c r="F32" s="17">
        <v>18.307875</v>
      </c>
      <c r="G32" s="18">
        <v>1.989840010618252</v>
      </c>
      <c r="H32" s="16">
        <v>0.1086212150475491</v>
      </c>
      <c r="I32" s="16">
        <v>0.005373657208166018</v>
      </c>
      <c r="J32" s="16">
        <v>0.10875405532759126</v>
      </c>
      <c r="K32" s="17">
        <v>20.238368603476303</v>
      </c>
      <c r="L32" s="3" t="s">
        <v>78</v>
      </c>
      <c r="M32" s="3"/>
      <c r="N32" s="3"/>
      <c r="O32" s="3"/>
      <c r="P32" s="19">
        <v>101.33</v>
      </c>
      <c r="Q32" s="13" t="s">
        <v>66</v>
      </c>
    </row>
    <row r="33" spans="1:17" ht="12.75">
      <c r="A33" s="3">
        <v>170511</v>
      </c>
      <c r="B33" s="19">
        <v>10.11</v>
      </c>
      <c r="C33" s="13" t="s">
        <v>79</v>
      </c>
      <c r="D33" s="14">
        <v>12</v>
      </c>
      <c r="E33" s="14">
        <v>11</v>
      </c>
      <c r="F33" s="17">
        <v>16.540454545454548</v>
      </c>
      <c r="G33" s="15">
        <v>0.3575573698404141</v>
      </c>
      <c r="H33" s="16">
        <v>0.021539570178676297</v>
      </c>
      <c r="I33" s="16">
        <v>0.002587579742522925</v>
      </c>
      <c r="J33" s="16">
        <v>0.021694438282795804</v>
      </c>
      <c r="K33" s="18">
        <v>8.384065590822502</v>
      </c>
      <c r="L33" s="3" t="s">
        <v>93</v>
      </c>
      <c r="M33" s="3"/>
      <c r="N33" s="3"/>
      <c r="O33" s="3"/>
      <c r="P33" s="19">
        <v>101.99</v>
      </c>
      <c r="Q33" s="13" t="s">
        <v>87</v>
      </c>
    </row>
    <row r="34" spans="1:17" ht="12.75">
      <c r="A34" s="3">
        <v>170611</v>
      </c>
      <c r="B34" s="19">
        <v>10.11</v>
      </c>
      <c r="C34" s="13" t="s">
        <v>95</v>
      </c>
      <c r="D34" s="14">
        <v>13</v>
      </c>
      <c r="E34" s="14">
        <v>13</v>
      </c>
      <c r="F34" s="18">
        <v>2.150384615384615</v>
      </c>
      <c r="G34" s="15">
        <v>0.13086987077599266</v>
      </c>
      <c r="H34" s="16">
        <v>0.059065961923233955</v>
      </c>
      <c r="I34" s="16">
        <v>0.020736834102688277</v>
      </c>
      <c r="J34" s="16">
        <v>0.06260035260698887</v>
      </c>
      <c r="K34" s="18">
        <v>3.018799894766651</v>
      </c>
      <c r="L34" s="3" t="s">
        <v>102</v>
      </c>
      <c r="M34" s="3"/>
      <c r="N34" s="3"/>
      <c r="O34" s="3"/>
      <c r="P34" s="19">
        <v>121</v>
      </c>
      <c r="Q34" s="13" t="s">
        <v>172</v>
      </c>
    </row>
    <row r="35" spans="1:17" ht="12.75">
      <c r="A35" s="3">
        <v>170811</v>
      </c>
      <c r="B35" s="19">
        <v>10.11</v>
      </c>
      <c r="C35" s="13" t="s">
        <v>110</v>
      </c>
      <c r="D35" s="14">
        <v>10</v>
      </c>
      <c r="E35" s="14">
        <v>9</v>
      </c>
      <c r="F35" s="17">
        <v>20.961755555555555</v>
      </c>
      <c r="G35" s="15">
        <v>0.2526405307503994</v>
      </c>
      <c r="H35" s="16">
        <v>0.011664048217060833</v>
      </c>
      <c r="I35" s="16">
        <v>0.004292214625824089</v>
      </c>
      <c r="J35" s="16">
        <v>0.012428721865262664</v>
      </c>
      <c r="K35" s="18">
        <v>2.8956431466603085</v>
      </c>
      <c r="L35" s="3" t="s">
        <v>128</v>
      </c>
      <c r="M35" s="3"/>
      <c r="N35" s="3"/>
      <c r="O35" s="3"/>
      <c r="P35" s="19">
        <v>121.3</v>
      </c>
      <c r="Q35" s="13" t="s">
        <v>65</v>
      </c>
    </row>
    <row r="36" spans="1:17" ht="12.75">
      <c r="A36" s="3">
        <v>171111</v>
      </c>
      <c r="B36" s="19">
        <v>10.11</v>
      </c>
      <c r="C36" s="13" t="s">
        <v>153</v>
      </c>
      <c r="D36" s="14">
        <v>9</v>
      </c>
      <c r="E36" s="14">
        <v>8</v>
      </c>
      <c r="F36" s="17">
        <v>12.1649375</v>
      </c>
      <c r="G36" s="15">
        <v>0.11147082818267082</v>
      </c>
      <c r="H36" s="16">
        <v>0.008766382018364462</v>
      </c>
      <c r="I36" s="16">
        <v>0.0037726374982785197</v>
      </c>
      <c r="J36" s="16">
        <v>0.009543701974879611</v>
      </c>
      <c r="K36" s="18">
        <v>2.5297161413558733</v>
      </c>
      <c r="L36" s="3" t="s">
        <v>156</v>
      </c>
      <c r="M36" s="3"/>
      <c r="N36" s="3"/>
      <c r="O36" s="3"/>
      <c r="P36" s="19">
        <v>121.33</v>
      </c>
      <c r="Q36" s="13" t="s">
        <v>122</v>
      </c>
    </row>
    <row r="37" spans="1:17" ht="12.75">
      <c r="A37" s="3">
        <v>170111</v>
      </c>
      <c r="B37" s="19">
        <v>10.6</v>
      </c>
      <c r="C37" s="13" t="s">
        <v>19</v>
      </c>
      <c r="D37" s="14">
        <v>56</v>
      </c>
      <c r="E37" s="14">
        <v>49</v>
      </c>
      <c r="F37" s="17">
        <v>18.26944897959184</v>
      </c>
      <c r="G37" s="15">
        <v>0.2843693359307748</v>
      </c>
      <c r="H37" s="16">
        <v>0.015172623330427331</v>
      </c>
      <c r="I37" s="16">
        <v>0.0049132196841186184</v>
      </c>
      <c r="J37" s="16">
        <v>0.0159482985422094</v>
      </c>
      <c r="K37" s="18">
        <v>3.245997445170287</v>
      </c>
      <c r="L37" s="3" t="s">
        <v>27</v>
      </c>
      <c r="M37" s="3"/>
      <c r="N37" s="3"/>
      <c r="O37" s="3"/>
      <c r="P37" s="19">
        <v>121.99</v>
      </c>
      <c r="Q37" s="13" t="s">
        <v>67</v>
      </c>
    </row>
    <row r="38" spans="1:17" ht="12.75">
      <c r="A38" s="3">
        <v>170211</v>
      </c>
      <c r="B38" s="19">
        <v>10.6</v>
      </c>
      <c r="C38" s="13" t="s">
        <v>30</v>
      </c>
      <c r="D38" s="14">
        <v>56</v>
      </c>
      <c r="E38" s="14">
        <v>50</v>
      </c>
      <c r="F38" s="17">
        <v>26.570099999999996</v>
      </c>
      <c r="G38" s="15">
        <v>0.9426503831740397</v>
      </c>
      <c r="H38" s="16">
        <v>0.03519482562570789</v>
      </c>
      <c r="I38" s="16">
        <v>0.006325038111554374</v>
      </c>
      <c r="J38" s="16">
        <v>0.0357586612995593</v>
      </c>
      <c r="K38" s="18">
        <v>5.653509223009508</v>
      </c>
      <c r="L38" s="3" t="s">
        <v>40</v>
      </c>
      <c r="M38" s="3"/>
      <c r="N38" s="3"/>
      <c r="O38" s="3"/>
      <c r="P38" s="19">
        <v>145</v>
      </c>
      <c r="Q38" s="13" t="s">
        <v>123</v>
      </c>
    </row>
    <row r="39" spans="1:17" ht="12.75">
      <c r="A39" s="3">
        <v>170311</v>
      </c>
      <c r="B39" s="19">
        <v>10.6</v>
      </c>
      <c r="C39" s="13" t="s">
        <v>41</v>
      </c>
      <c r="D39" s="14">
        <v>57</v>
      </c>
      <c r="E39" s="14">
        <v>56</v>
      </c>
      <c r="F39" s="17">
        <v>28.37969821428572</v>
      </c>
      <c r="G39" s="15">
        <v>0.29805080743843326</v>
      </c>
      <c r="H39" s="16">
        <v>0.009915270104741141</v>
      </c>
      <c r="I39" s="16">
        <v>0.004895868464262988</v>
      </c>
      <c r="J39" s="16">
        <v>0.011058124129767139</v>
      </c>
      <c r="K39" s="18">
        <v>2.258664465862402</v>
      </c>
      <c r="L39" s="3" t="s">
        <v>43</v>
      </c>
      <c r="M39" s="3"/>
      <c r="N39" s="3"/>
      <c r="O39" s="3"/>
      <c r="P39" s="19">
        <v>148</v>
      </c>
      <c r="Q39" s="13" t="s">
        <v>88</v>
      </c>
    </row>
    <row r="40" spans="1:17" ht="12.75">
      <c r="A40" s="3">
        <v>170411</v>
      </c>
      <c r="B40" s="19">
        <v>10.6</v>
      </c>
      <c r="C40" s="13" t="s">
        <v>45</v>
      </c>
      <c r="D40" s="14">
        <v>62</v>
      </c>
      <c r="E40" s="14">
        <v>56</v>
      </c>
      <c r="F40" s="17">
        <v>20.09702678571429</v>
      </c>
      <c r="G40" s="15">
        <v>0.3009328892206341</v>
      </c>
      <c r="H40" s="16">
        <v>0.014435058355672157</v>
      </c>
      <c r="I40" s="16">
        <v>0.005630236472068951</v>
      </c>
      <c r="J40" s="16">
        <v>0.015494207706852132</v>
      </c>
      <c r="K40" s="18">
        <v>2.7519639332588195</v>
      </c>
      <c r="L40" s="3" t="s">
        <v>78</v>
      </c>
      <c r="M40" s="3"/>
      <c r="N40" s="3"/>
      <c r="O40" s="3"/>
      <c r="P40" s="19">
        <v>148.01</v>
      </c>
      <c r="Q40" s="13" t="s">
        <v>174</v>
      </c>
    </row>
    <row r="41" spans="1:17" ht="12.75">
      <c r="A41" s="3">
        <v>170511</v>
      </c>
      <c r="B41" s="19">
        <v>10.6</v>
      </c>
      <c r="C41" s="13" t="s">
        <v>80</v>
      </c>
      <c r="D41" s="14">
        <v>57</v>
      </c>
      <c r="E41" s="14">
        <v>54</v>
      </c>
      <c r="F41" s="17">
        <v>16.9344962962963</v>
      </c>
      <c r="G41" s="15">
        <v>0.15508150256788986</v>
      </c>
      <c r="H41" s="16">
        <v>0.008557257092196716</v>
      </c>
      <c r="I41" s="16">
        <v>0.004612444941704717</v>
      </c>
      <c r="J41" s="16">
        <v>0.009721177772379663</v>
      </c>
      <c r="K41" s="18">
        <v>2.1075975746578357</v>
      </c>
      <c r="L41" s="3" t="s">
        <v>93</v>
      </c>
      <c r="M41" s="3"/>
      <c r="N41" s="3"/>
      <c r="O41" s="3"/>
      <c r="P41" s="19">
        <v>148.07</v>
      </c>
      <c r="Q41" s="13" t="s">
        <v>125</v>
      </c>
    </row>
    <row r="42" spans="1:17" ht="12.75">
      <c r="A42" s="3">
        <v>170611</v>
      </c>
      <c r="B42" s="19">
        <v>10.6</v>
      </c>
      <c r="C42" s="13" t="s">
        <v>96</v>
      </c>
      <c r="D42" s="14">
        <v>58</v>
      </c>
      <c r="E42" s="14">
        <v>53</v>
      </c>
      <c r="F42" s="18">
        <v>2.06968679245283</v>
      </c>
      <c r="G42" s="15">
        <v>0.18866297386297606</v>
      </c>
      <c r="H42" s="16">
        <v>0.09037237721340897</v>
      </c>
      <c r="I42" s="16">
        <v>0.016859825496324116</v>
      </c>
      <c r="J42" s="16">
        <v>0.09193160652881675</v>
      </c>
      <c r="K42" s="18">
        <v>5.452702137923091</v>
      </c>
      <c r="L42" s="3" t="s">
        <v>102</v>
      </c>
      <c r="M42" s="3"/>
      <c r="N42" s="3"/>
      <c r="O42" s="3"/>
      <c r="P42" s="19">
        <v>148.99</v>
      </c>
      <c r="Q42" s="13" t="s">
        <v>69</v>
      </c>
    </row>
    <row r="43" spans="1:17" ht="12.75">
      <c r="A43" s="3">
        <v>170711</v>
      </c>
      <c r="B43" s="19">
        <v>10.6</v>
      </c>
      <c r="C43" s="13" t="s">
        <v>103</v>
      </c>
      <c r="D43" s="14">
        <v>58</v>
      </c>
      <c r="E43" s="14">
        <v>52</v>
      </c>
      <c r="F43" s="18">
        <v>6.607663461538461</v>
      </c>
      <c r="G43" s="15">
        <v>0.8292762951735686</v>
      </c>
      <c r="H43" s="16">
        <v>0.12505491523157172</v>
      </c>
      <c r="I43" s="16">
        <v>0.014971315853857838</v>
      </c>
      <c r="J43" s="16">
        <v>0.1259478944721648</v>
      </c>
      <c r="K43" s="18">
        <v>8.412613540559985</v>
      </c>
      <c r="L43" s="3" t="s">
        <v>109</v>
      </c>
      <c r="M43" s="3"/>
      <c r="N43" s="3"/>
      <c r="O43" s="3"/>
      <c r="P43" s="19">
        <v>165</v>
      </c>
      <c r="Q43" s="13" t="s">
        <v>90</v>
      </c>
    </row>
    <row r="44" spans="1:17" ht="12.75">
      <c r="A44" s="3">
        <v>170811</v>
      </c>
      <c r="B44" s="19">
        <v>10.6</v>
      </c>
      <c r="C44" s="13" t="s">
        <v>111</v>
      </c>
      <c r="D44" s="14">
        <v>58</v>
      </c>
      <c r="E44" s="14">
        <v>54</v>
      </c>
      <c r="F44" s="17">
        <v>21.122766666666664</v>
      </c>
      <c r="G44" s="15">
        <v>0.3060149311933437</v>
      </c>
      <c r="H44" s="16">
        <v>0.013704913291089003</v>
      </c>
      <c r="I44" s="16">
        <v>0.006642503927249277</v>
      </c>
      <c r="J44" s="16">
        <v>0.015229822938556773</v>
      </c>
      <c r="K44" s="18">
        <v>2.2927834300677015</v>
      </c>
      <c r="L44" s="3" t="s">
        <v>128</v>
      </c>
      <c r="M44" s="3"/>
      <c r="N44" s="3"/>
      <c r="O44" s="3"/>
      <c r="P44" s="19">
        <v>165.3</v>
      </c>
      <c r="Q44" s="13" t="s">
        <v>24</v>
      </c>
    </row>
    <row r="45" spans="1:17" ht="12.75">
      <c r="A45" s="3">
        <v>170911</v>
      </c>
      <c r="B45" s="19">
        <v>10.6</v>
      </c>
      <c r="C45" s="13" t="s">
        <v>129</v>
      </c>
      <c r="D45" s="14">
        <v>60</v>
      </c>
      <c r="E45" s="14">
        <v>54</v>
      </c>
      <c r="F45" s="17">
        <v>12.45487037037037</v>
      </c>
      <c r="G45" s="15">
        <v>0.18914981546487658</v>
      </c>
      <c r="H45" s="16">
        <v>0.014094652350063233</v>
      </c>
      <c r="I45" s="16">
        <v>0.007997516242590085</v>
      </c>
      <c r="J45" s="16">
        <v>0.016205538896304415</v>
      </c>
      <c r="K45" s="18">
        <v>2.0263214734098582</v>
      </c>
      <c r="L45" s="3" t="s">
        <v>137</v>
      </c>
      <c r="M45" s="3"/>
      <c r="N45" s="3"/>
      <c r="O45" s="3"/>
      <c r="P45" s="19">
        <v>165.99</v>
      </c>
      <c r="Q45" s="13" t="s">
        <v>173</v>
      </c>
    </row>
    <row r="46" spans="1:17" ht="12.75">
      <c r="A46" s="3">
        <v>171111</v>
      </c>
      <c r="B46" s="19">
        <v>10.6</v>
      </c>
      <c r="C46" s="13" t="s">
        <v>129</v>
      </c>
      <c r="D46" s="14">
        <v>55</v>
      </c>
      <c r="E46" s="14">
        <v>50</v>
      </c>
      <c r="F46" s="17">
        <v>12.084830000000004</v>
      </c>
      <c r="G46" s="15">
        <v>0.25280073240809575</v>
      </c>
      <c r="H46" s="16">
        <v>0.020309996539447147</v>
      </c>
      <c r="I46" s="16">
        <v>0.007085517437352434</v>
      </c>
      <c r="J46" s="16">
        <v>0.021510474583034667</v>
      </c>
      <c r="K46" s="18">
        <v>3.035836799954619</v>
      </c>
      <c r="L46" s="3" t="s">
        <v>156</v>
      </c>
      <c r="M46" s="3"/>
      <c r="N46" s="3"/>
      <c r="O46" s="3"/>
      <c r="P46" s="19">
        <v>171.1</v>
      </c>
      <c r="Q46" s="13" t="s">
        <v>124</v>
      </c>
    </row>
    <row r="47" spans="1:17" ht="12.75">
      <c r="A47" s="3">
        <v>171211</v>
      </c>
      <c r="B47" s="19">
        <v>10.6</v>
      </c>
      <c r="C47" s="13" t="s">
        <v>157</v>
      </c>
      <c r="D47" s="14">
        <v>54</v>
      </c>
      <c r="E47" s="14">
        <v>49</v>
      </c>
      <c r="F47" s="18">
        <v>5.158824489795918</v>
      </c>
      <c r="G47" s="15">
        <v>0.12057786865173009</v>
      </c>
      <c r="H47" s="16">
        <v>0.02174739987223032</v>
      </c>
      <c r="I47" s="16">
        <v>0.012112286589887437</v>
      </c>
      <c r="J47" s="16">
        <v>0.024892908380465515</v>
      </c>
      <c r="K47" s="18">
        <v>2.055178284936606</v>
      </c>
      <c r="L47" s="3" t="s">
        <v>183</v>
      </c>
      <c r="M47" s="3"/>
      <c r="N47" s="3"/>
      <c r="O47" s="3"/>
      <c r="P47" s="19">
        <v>181.3</v>
      </c>
      <c r="Q47" s="13" t="s">
        <v>68</v>
      </c>
    </row>
    <row r="48" spans="1:17" ht="12.75">
      <c r="A48" s="3">
        <v>170311</v>
      </c>
      <c r="B48" s="19">
        <v>10.99</v>
      </c>
      <c r="C48" s="13" t="s">
        <v>42</v>
      </c>
      <c r="D48" s="14">
        <v>10</v>
      </c>
      <c r="E48" s="14">
        <v>9</v>
      </c>
      <c r="F48" s="17">
        <v>28.071399999999997</v>
      </c>
      <c r="G48" s="15">
        <v>0.27118147060605835</v>
      </c>
      <c r="H48" s="16">
        <v>0.009475905586588918</v>
      </c>
      <c r="I48" s="16">
        <v>0.0026574040083517337</v>
      </c>
      <c r="J48" s="16">
        <v>0.009841472590499398</v>
      </c>
      <c r="K48" s="18">
        <v>3.703416025402781</v>
      </c>
      <c r="L48" s="3" t="s">
        <v>43</v>
      </c>
      <c r="M48" s="3"/>
      <c r="N48" s="3"/>
      <c r="O48" s="3"/>
      <c r="P48" s="19">
        <v>191.3</v>
      </c>
      <c r="Q48" s="13" t="s">
        <v>89</v>
      </c>
    </row>
    <row r="49" spans="1:17" ht="12.75">
      <c r="A49" s="3">
        <v>170411</v>
      </c>
      <c r="B49" s="19">
        <v>10.99</v>
      </c>
      <c r="C49" s="13" t="s">
        <v>46</v>
      </c>
      <c r="D49" s="14">
        <v>9</v>
      </c>
      <c r="E49" s="14">
        <v>8</v>
      </c>
      <c r="F49" s="17">
        <v>18.6081</v>
      </c>
      <c r="G49" s="18">
        <v>2.238920216788182</v>
      </c>
      <c r="H49" s="16">
        <v>0.12024499820523127</v>
      </c>
      <c r="I49" s="16">
        <v>0.005993390106554198</v>
      </c>
      <c r="J49" s="16">
        <v>0.12039427028868697</v>
      </c>
      <c r="K49" s="17">
        <v>20.087841463386017</v>
      </c>
      <c r="L49" s="3" t="s">
        <v>78</v>
      </c>
      <c r="M49" s="3"/>
      <c r="N49" s="3"/>
      <c r="O49" s="3"/>
      <c r="P49" s="19">
        <v>191.33</v>
      </c>
      <c r="Q49" s="13" t="s">
        <v>175</v>
      </c>
    </row>
    <row r="50" spans="1:17" ht="12.75">
      <c r="A50" s="3">
        <v>170611</v>
      </c>
      <c r="B50" s="19">
        <v>10.99</v>
      </c>
      <c r="C50" s="13" t="s">
        <v>97</v>
      </c>
      <c r="D50" s="14">
        <v>8</v>
      </c>
      <c r="E50" s="14">
        <v>8</v>
      </c>
      <c r="F50" s="18">
        <v>2.12295</v>
      </c>
      <c r="G50" s="15">
        <v>0.06720314618486002</v>
      </c>
      <c r="H50" s="16">
        <v>0.02376068364994736</v>
      </c>
      <c r="I50" s="16">
        <v>0.02958052225083206</v>
      </c>
      <c r="J50" s="16">
        <v>0.03794176306057543</v>
      </c>
      <c r="K50" s="18">
        <v>1.2826603512555692</v>
      </c>
      <c r="L50" s="3" t="s">
        <v>102</v>
      </c>
      <c r="M50" s="3"/>
      <c r="N50" s="3"/>
      <c r="O50" s="3"/>
      <c r="P50" s="19">
        <v>202.3</v>
      </c>
      <c r="Q50" s="13" t="s">
        <v>126</v>
      </c>
    </row>
    <row r="51" spans="1:17" ht="12.75">
      <c r="A51" s="3">
        <v>170811</v>
      </c>
      <c r="B51" s="19">
        <v>10.99</v>
      </c>
      <c r="C51" s="13" t="s">
        <v>112</v>
      </c>
      <c r="D51" s="14">
        <v>12</v>
      </c>
      <c r="E51" s="14">
        <v>10</v>
      </c>
      <c r="F51" s="17">
        <v>20.856460000000002</v>
      </c>
      <c r="G51" s="15">
        <v>0.20030394792795927</v>
      </c>
      <c r="H51" s="16">
        <v>0.009301232307077745</v>
      </c>
      <c r="I51" s="16">
        <v>0.003383051208387329</v>
      </c>
      <c r="J51" s="16">
        <v>0.009897371262552383</v>
      </c>
      <c r="K51" s="18">
        <v>2.9255753616778306</v>
      </c>
      <c r="L51" s="3" t="s">
        <v>128</v>
      </c>
      <c r="M51" s="3"/>
      <c r="N51" s="3"/>
      <c r="O51" s="3"/>
      <c r="P51" s="19">
        <v>202.33</v>
      </c>
      <c r="Q51" s="13" t="s">
        <v>70</v>
      </c>
    </row>
    <row r="52" spans="1:17" ht="12.75">
      <c r="A52" s="3">
        <v>170611</v>
      </c>
      <c r="B52" s="19">
        <v>20.1</v>
      </c>
      <c r="C52" s="13" t="s">
        <v>98</v>
      </c>
      <c r="D52" s="14">
        <v>9</v>
      </c>
      <c r="E52" s="14">
        <v>9</v>
      </c>
      <c r="F52" s="17">
        <v>15.314444444444446</v>
      </c>
      <c r="G52" s="15">
        <v>0.1820447136770557</v>
      </c>
      <c r="H52" s="16">
        <v>0.010606571316840393</v>
      </c>
      <c r="I52" s="16">
        <v>0.007590043868894737</v>
      </c>
      <c r="J52" s="16">
        <v>0.013042550403619988</v>
      </c>
      <c r="K52" s="18">
        <v>1.7183761555147963</v>
      </c>
      <c r="L52" s="3" t="s">
        <v>102</v>
      </c>
      <c r="M52" s="3"/>
      <c r="N52" s="3"/>
      <c r="O52" s="3"/>
      <c r="P52" s="19">
        <v>221</v>
      </c>
      <c r="Q52" s="13" t="s">
        <v>91</v>
      </c>
    </row>
    <row r="53" spans="1:17" ht="12.75">
      <c r="A53" s="3">
        <v>171012</v>
      </c>
      <c r="B53" s="19">
        <v>20.1</v>
      </c>
      <c r="C53" s="13" t="s">
        <v>98</v>
      </c>
      <c r="D53" s="14">
        <v>9</v>
      </c>
      <c r="E53" s="14">
        <v>9</v>
      </c>
      <c r="F53" s="17">
        <v>45.82111111111111</v>
      </c>
      <c r="G53" s="15">
        <v>0.982718734486758</v>
      </c>
      <c r="H53" s="16">
        <v>0.021186305131312023</v>
      </c>
      <c r="I53" s="16">
        <v>0.0047134005294769705</v>
      </c>
      <c r="J53" s="16">
        <v>0.021704277681331208</v>
      </c>
      <c r="K53" s="18">
        <v>4.604802317476646</v>
      </c>
      <c r="L53" s="3" t="s">
        <v>152</v>
      </c>
      <c r="M53" s="3"/>
      <c r="N53" s="3"/>
      <c r="O53" s="3"/>
      <c r="P53" s="19">
        <v>221.3</v>
      </c>
      <c r="Q53" s="13" t="s">
        <v>71</v>
      </c>
    </row>
    <row r="54" spans="1:17" ht="12.75">
      <c r="A54" s="3">
        <v>170111</v>
      </c>
      <c r="B54" s="19">
        <v>20.2</v>
      </c>
      <c r="C54" s="13" t="s">
        <v>20</v>
      </c>
      <c r="D54" s="14">
        <v>19</v>
      </c>
      <c r="E54" s="14">
        <v>16</v>
      </c>
      <c r="F54" s="17">
        <v>46.57753125</v>
      </c>
      <c r="G54" s="15">
        <v>0.6469184768002735</v>
      </c>
      <c r="H54" s="16">
        <v>0.013760459515818635</v>
      </c>
      <c r="I54" s="16">
        <v>0.0026668148416503315</v>
      </c>
      <c r="J54" s="16">
        <v>0.014016495549392155</v>
      </c>
      <c r="K54" s="18">
        <v>5.255893784031211</v>
      </c>
      <c r="L54" s="3" t="s">
        <v>27</v>
      </c>
      <c r="M54" s="3"/>
      <c r="N54" s="3"/>
      <c r="O54" s="3"/>
      <c r="P54" s="19">
        <v>221.33</v>
      </c>
      <c r="Q54" s="13" t="s">
        <v>35</v>
      </c>
    </row>
    <row r="55" spans="1:17" ht="12.75">
      <c r="A55" s="3">
        <v>170411</v>
      </c>
      <c r="B55" s="19">
        <v>20.2</v>
      </c>
      <c r="C55" s="13" t="s">
        <v>20</v>
      </c>
      <c r="D55" s="14">
        <v>20</v>
      </c>
      <c r="E55" s="14">
        <v>19</v>
      </c>
      <c r="F55" s="17">
        <v>17.744452631578948</v>
      </c>
      <c r="G55" s="18">
        <v>1.0123887282442339</v>
      </c>
      <c r="H55" s="16">
        <v>0.05678376646509998</v>
      </c>
      <c r="I55" s="16">
        <v>0.007841140195021802</v>
      </c>
      <c r="J55" s="16">
        <v>0.05732259252267817</v>
      </c>
      <c r="K55" s="18">
        <v>7.310491981647164</v>
      </c>
      <c r="L55" s="3" t="s">
        <v>78</v>
      </c>
      <c r="M55" s="3"/>
      <c r="N55" s="3"/>
      <c r="O55" s="3"/>
      <c r="P55" s="19">
        <v>221.99</v>
      </c>
      <c r="Q55" s="13" t="s">
        <v>53</v>
      </c>
    </row>
    <row r="56" spans="1:17" ht="12.75">
      <c r="A56" s="3">
        <v>170511</v>
      </c>
      <c r="B56" s="19">
        <v>20.2</v>
      </c>
      <c r="C56" s="13" t="s">
        <v>20</v>
      </c>
      <c r="D56" s="14">
        <v>13</v>
      </c>
      <c r="E56" s="14">
        <v>11</v>
      </c>
      <c r="F56" s="18">
        <v>1.4309863636363636</v>
      </c>
      <c r="G56" s="15">
        <v>0.33073259900628865</v>
      </c>
      <c r="H56" s="16">
        <v>0.23056495100464616</v>
      </c>
      <c r="I56" s="16">
        <v>0.022682007706463215</v>
      </c>
      <c r="J56" s="16">
        <v>0.23167794479701978</v>
      </c>
      <c r="K56" s="17">
        <v>10.214172739699906</v>
      </c>
      <c r="L56" s="3" t="s">
        <v>93</v>
      </c>
      <c r="M56" s="3"/>
      <c r="N56" s="3"/>
      <c r="O56" s="3"/>
      <c r="P56" s="19">
        <v>241</v>
      </c>
      <c r="Q56" s="13" t="s">
        <v>138</v>
      </c>
    </row>
    <row r="57" spans="1:17" ht="12.75">
      <c r="A57" s="3">
        <v>170611</v>
      </c>
      <c r="B57" s="19">
        <v>20.2</v>
      </c>
      <c r="C57" s="13" t="s">
        <v>20</v>
      </c>
      <c r="D57" s="14">
        <v>18</v>
      </c>
      <c r="E57" s="14">
        <v>16</v>
      </c>
      <c r="F57" s="17">
        <v>14.609599999999999</v>
      </c>
      <c r="G57" s="15">
        <v>0.6781710895243868</v>
      </c>
      <c r="H57" s="16">
        <v>0.04614758563567906</v>
      </c>
      <c r="I57" s="16">
        <v>0.007095796581153071</v>
      </c>
      <c r="J57" s="16">
        <v>0.04668993455899715</v>
      </c>
      <c r="K57" s="18">
        <v>6.579942649851161</v>
      </c>
      <c r="L57" s="3" t="s">
        <v>102</v>
      </c>
      <c r="M57" s="3"/>
      <c r="N57" s="3"/>
      <c r="O57" s="3"/>
      <c r="P57" s="19">
        <v>241.3</v>
      </c>
      <c r="Q57" s="13" t="s">
        <v>37</v>
      </c>
    </row>
    <row r="58" spans="1:17" ht="12.75">
      <c r="A58" s="3">
        <v>170711</v>
      </c>
      <c r="B58" s="19">
        <v>20.2</v>
      </c>
      <c r="C58" s="13" t="s">
        <v>20</v>
      </c>
      <c r="D58" s="14">
        <v>19</v>
      </c>
      <c r="E58" s="14">
        <v>17</v>
      </c>
      <c r="F58" s="17">
        <v>24.91388235294118</v>
      </c>
      <c r="G58" s="15">
        <v>0.40864972468049965</v>
      </c>
      <c r="H58" s="16">
        <v>0.016219577370372412</v>
      </c>
      <c r="I58" s="16">
        <v>0.0034545658249150847</v>
      </c>
      <c r="J58" s="16">
        <v>0.016583386720213943</v>
      </c>
      <c r="K58" s="18">
        <v>4.80042574398523</v>
      </c>
      <c r="L58" s="3" t="s">
        <v>109</v>
      </c>
      <c r="M58" s="3"/>
      <c r="N58" s="3"/>
      <c r="O58" s="3"/>
      <c r="P58" s="19">
        <v>241.33</v>
      </c>
      <c r="Q58" s="13" t="s">
        <v>55</v>
      </c>
    </row>
    <row r="59" spans="1:17" ht="12.75">
      <c r="A59" s="3">
        <v>170911</v>
      </c>
      <c r="B59" s="19">
        <v>20.2</v>
      </c>
      <c r="C59" s="13" t="s">
        <v>20</v>
      </c>
      <c r="D59" s="14">
        <v>15</v>
      </c>
      <c r="E59" s="14">
        <v>13</v>
      </c>
      <c r="F59" s="17">
        <v>39.51053461538462</v>
      </c>
      <c r="G59" s="15">
        <v>0.6049213307612327</v>
      </c>
      <c r="H59" s="16">
        <v>0.014927362005881531</v>
      </c>
      <c r="I59" s="16">
        <v>0.004812821195970344</v>
      </c>
      <c r="J59" s="16">
        <v>0.01568404872215771</v>
      </c>
      <c r="K59" s="18">
        <v>3.2588056118289987</v>
      </c>
      <c r="L59" s="3" t="s">
        <v>137</v>
      </c>
      <c r="M59" s="3"/>
      <c r="N59" s="3"/>
      <c r="O59" s="3"/>
      <c r="P59" s="19">
        <v>241.99</v>
      </c>
      <c r="Q59" s="13" t="s">
        <v>140</v>
      </c>
    </row>
    <row r="60" spans="1:17" ht="12.75">
      <c r="A60" s="3">
        <v>171012</v>
      </c>
      <c r="B60" s="19">
        <v>20.2</v>
      </c>
      <c r="C60" s="13" t="s">
        <v>20</v>
      </c>
      <c r="D60" s="14">
        <v>17</v>
      </c>
      <c r="E60" s="14">
        <v>15</v>
      </c>
      <c r="F60" s="17">
        <v>46.13561000000001</v>
      </c>
      <c r="G60" s="15">
        <v>0.8247130284874361</v>
      </c>
      <c r="H60" s="16">
        <v>0.017353728958762273</v>
      </c>
      <c r="I60" s="16">
        <v>0.0060653008874475755</v>
      </c>
      <c r="J60" s="16">
        <v>0.018383138568521334</v>
      </c>
      <c r="K60" s="18">
        <v>3.030870011175555</v>
      </c>
      <c r="L60" s="3" t="s">
        <v>152</v>
      </c>
      <c r="M60" s="3"/>
      <c r="N60" s="3"/>
      <c r="O60" s="3"/>
      <c r="P60" s="19">
        <v>251.3</v>
      </c>
      <c r="Q60" s="13" t="s">
        <v>36</v>
      </c>
    </row>
    <row r="61" spans="1:17" ht="12.75">
      <c r="A61" s="3">
        <v>171211</v>
      </c>
      <c r="B61" s="19">
        <v>20.2</v>
      </c>
      <c r="C61" s="13" t="s">
        <v>20</v>
      </c>
      <c r="D61" s="14">
        <v>17</v>
      </c>
      <c r="E61" s="14">
        <v>14</v>
      </c>
      <c r="F61" s="17">
        <v>15.86685</v>
      </c>
      <c r="G61" s="15">
        <v>0.43821997417880315</v>
      </c>
      <c r="H61" s="16">
        <v>0.027373819482105512</v>
      </c>
      <c r="I61" s="16">
        <v>0.005188515110430873</v>
      </c>
      <c r="J61" s="16">
        <v>0.02786120388802445</v>
      </c>
      <c r="K61" s="18">
        <v>5.369783704014452</v>
      </c>
      <c r="L61" s="3" t="s">
        <v>183</v>
      </c>
      <c r="M61" s="3"/>
      <c r="N61" s="3"/>
      <c r="O61" s="3"/>
      <c r="P61" s="19">
        <v>261.3</v>
      </c>
      <c r="Q61" s="13" t="s">
        <v>54</v>
      </c>
    </row>
    <row r="62" spans="1:17" ht="12.75">
      <c r="A62" s="3">
        <v>170111</v>
      </c>
      <c r="B62" s="19">
        <v>20.5</v>
      </c>
      <c r="C62" s="13" t="s">
        <v>21</v>
      </c>
      <c r="D62" s="14">
        <v>19</v>
      </c>
      <c r="E62" s="14">
        <v>18</v>
      </c>
      <c r="F62" s="17">
        <v>46.464752777777775</v>
      </c>
      <c r="G62" s="18">
        <v>2.303605633405169</v>
      </c>
      <c r="H62" s="16">
        <v>0.04858176849944615</v>
      </c>
      <c r="I62" s="16">
        <v>0.013981337139259458</v>
      </c>
      <c r="J62" s="16">
        <v>0.05055359550749495</v>
      </c>
      <c r="K62" s="18">
        <v>3.615791179624798</v>
      </c>
      <c r="L62" s="3" t="s">
        <v>27</v>
      </c>
      <c r="M62" s="3"/>
      <c r="N62" s="3"/>
      <c r="O62" s="3"/>
      <c r="P62" s="19">
        <v>261.35</v>
      </c>
      <c r="Q62" s="13" t="s">
        <v>139</v>
      </c>
    </row>
    <row r="63" spans="1:17" ht="12.75">
      <c r="A63" s="3">
        <v>170411</v>
      </c>
      <c r="B63" s="19">
        <v>20.5</v>
      </c>
      <c r="C63" s="13" t="s">
        <v>21</v>
      </c>
      <c r="D63" s="14">
        <v>20</v>
      </c>
      <c r="E63" s="14">
        <v>19</v>
      </c>
      <c r="F63" s="17">
        <v>17.707634210526315</v>
      </c>
      <c r="G63" s="18">
        <v>1.405288777564212</v>
      </c>
      <c r="H63" s="16">
        <v>0.07906114752757576</v>
      </c>
      <c r="I63" s="16">
        <v>0.009740892286203518</v>
      </c>
      <c r="J63" s="16">
        <v>0.07965896076969947</v>
      </c>
      <c r="K63" s="18">
        <v>8.17778889543047</v>
      </c>
      <c r="L63" s="3" t="s">
        <v>78</v>
      </c>
      <c r="M63" s="3"/>
      <c r="N63" s="3"/>
      <c r="O63" s="3"/>
      <c r="P63" s="19">
        <v>261.99</v>
      </c>
      <c r="Q63" s="13" t="s">
        <v>38</v>
      </c>
    </row>
    <row r="64" spans="1:17" ht="12.75">
      <c r="A64" s="3">
        <v>170511</v>
      </c>
      <c r="B64" s="19">
        <v>20.5</v>
      </c>
      <c r="C64" s="13" t="s">
        <v>21</v>
      </c>
      <c r="D64" s="14">
        <v>16</v>
      </c>
      <c r="E64" s="14">
        <v>14</v>
      </c>
      <c r="F64" s="18">
        <v>1.182157142857143</v>
      </c>
      <c r="G64" s="15">
        <v>0.12355764593149184</v>
      </c>
      <c r="H64" s="16">
        <v>0.10423183016540462</v>
      </c>
      <c r="I64" s="16">
        <v>0.010945786835811733</v>
      </c>
      <c r="J64" s="16">
        <v>0.10480498398971674</v>
      </c>
      <c r="K64" s="18">
        <v>9.574915495962559</v>
      </c>
      <c r="L64" s="3" t="s">
        <v>93</v>
      </c>
      <c r="M64" s="3"/>
      <c r="N64" s="3"/>
      <c r="O64" s="3"/>
      <c r="P64" s="19">
        <v>289.3</v>
      </c>
      <c r="Q64" s="13" t="s">
        <v>56</v>
      </c>
    </row>
    <row r="65" spans="1:17" ht="12.75">
      <c r="A65" s="3">
        <v>170611</v>
      </c>
      <c r="B65" s="19">
        <v>20.5</v>
      </c>
      <c r="C65" s="13" t="s">
        <v>21</v>
      </c>
      <c r="D65" s="14">
        <v>19</v>
      </c>
      <c r="E65" s="14">
        <v>18</v>
      </c>
      <c r="F65" s="17">
        <v>15.59725833333333</v>
      </c>
      <c r="G65" s="15">
        <v>0.6574297364044833</v>
      </c>
      <c r="H65" s="16">
        <v>0.040235062620425706</v>
      </c>
      <c r="I65" s="16">
        <v>0.017764620389285557</v>
      </c>
      <c r="J65" s="16">
        <v>0.04398229190986979</v>
      </c>
      <c r="K65" s="18">
        <v>2.4758362940531504</v>
      </c>
      <c r="L65" s="3" t="s">
        <v>102</v>
      </c>
      <c r="M65" s="3"/>
      <c r="N65" s="3"/>
      <c r="O65" s="3"/>
      <c r="P65" s="19">
        <v>289.33</v>
      </c>
      <c r="Q65" s="13" t="s">
        <v>141</v>
      </c>
    </row>
    <row r="66" spans="1:17" ht="12.75">
      <c r="A66" s="3">
        <v>170711</v>
      </c>
      <c r="B66" s="19">
        <v>20.5</v>
      </c>
      <c r="C66" s="13" t="s">
        <v>21</v>
      </c>
      <c r="D66" s="14">
        <v>21</v>
      </c>
      <c r="E66" s="14">
        <v>21</v>
      </c>
      <c r="F66" s="17">
        <v>25.279542857142857</v>
      </c>
      <c r="G66" s="18">
        <v>1.0341331034115069</v>
      </c>
      <c r="H66" s="16">
        <v>0.037875395650876664</v>
      </c>
      <c r="I66" s="16">
        <v>0.0218591392780573</v>
      </c>
      <c r="J66" s="16">
        <v>0.04373062503198364</v>
      </c>
      <c r="K66" s="18">
        <v>2.000564819854615</v>
      </c>
      <c r="L66" s="3" t="s">
        <v>109</v>
      </c>
      <c r="M66" s="3"/>
      <c r="N66" s="3"/>
      <c r="O66" s="3"/>
      <c r="P66" s="19">
        <v>291.3</v>
      </c>
      <c r="Q66" s="13" t="s">
        <v>73</v>
      </c>
    </row>
    <row r="67" spans="1:17" ht="12.75">
      <c r="A67" s="3">
        <v>170911</v>
      </c>
      <c r="B67" s="19">
        <v>20.5</v>
      </c>
      <c r="C67" s="13" t="s">
        <v>21</v>
      </c>
      <c r="D67" s="14">
        <v>18</v>
      </c>
      <c r="E67" s="14">
        <v>16</v>
      </c>
      <c r="F67" s="17">
        <v>39.418740625000005</v>
      </c>
      <c r="G67" s="18">
        <v>2.122045933151753</v>
      </c>
      <c r="H67" s="16">
        <v>0.05345967626286694</v>
      </c>
      <c r="I67" s="16">
        <v>0.008955554507630376</v>
      </c>
      <c r="J67" s="16">
        <v>0.05420460259673229</v>
      </c>
      <c r="K67" s="18">
        <v>6.052623826983409</v>
      </c>
      <c r="L67" s="3" t="s">
        <v>137</v>
      </c>
      <c r="M67" s="3"/>
      <c r="N67" s="3"/>
      <c r="O67" s="3"/>
      <c r="P67" s="19">
        <v>321</v>
      </c>
      <c r="Q67" s="13" t="s">
        <v>176</v>
      </c>
    </row>
    <row r="68" spans="1:17" ht="12.75">
      <c r="A68" s="3">
        <v>171012</v>
      </c>
      <c r="B68" s="19">
        <v>20.5</v>
      </c>
      <c r="C68" s="13" t="s">
        <v>21</v>
      </c>
      <c r="D68" s="14">
        <v>24</v>
      </c>
      <c r="E68" s="14">
        <v>21</v>
      </c>
      <c r="F68" s="17">
        <v>46.42599523809524</v>
      </c>
      <c r="G68" s="18">
        <v>1.7279870921035303</v>
      </c>
      <c r="H68" s="16">
        <v>0.03649082949027726</v>
      </c>
      <c r="I68" s="16">
        <v>0.010369790887659838</v>
      </c>
      <c r="J68" s="16">
        <v>0.03793564550580735</v>
      </c>
      <c r="K68" s="18">
        <v>3.6582845224922687</v>
      </c>
      <c r="L68" s="3" t="s">
        <v>152</v>
      </c>
      <c r="M68" s="3"/>
      <c r="N68" s="3"/>
      <c r="O68" s="3"/>
      <c r="P68" s="19">
        <v>321.3</v>
      </c>
      <c r="Q68" s="13" t="s">
        <v>72</v>
      </c>
    </row>
    <row r="69" spans="1:17" ht="12.75">
      <c r="A69" s="3">
        <v>171211</v>
      </c>
      <c r="B69" s="19">
        <v>20.5</v>
      </c>
      <c r="C69" s="13" t="s">
        <v>21</v>
      </c>
      <c r="D69" s="14">
        <v>19</v>
      </c>
      <c r="E69" s="14">
        <v>16</v>
      </c>
      <c r="F69" s="17">
        <v>15.668681249999999</v>
      </c>
      <c r="G69" s="15">
        <v>0.632236501338686</v>
      </c>
      <c r="H69" s="16">
        <v>0.03947219810260613</v>
      </c>
      <c r="I69" s="16">
        <v>0.011840179525124308</v>
      </c>
      <c r="J69" s="16">
        <v>0.041209759453781775</v>
      </c>
      <c r="K69" s="18">
        <v>3.480501234490287</v>
      </c>
      <c r="L69" s="3" t="s">
        <v>183</v>
      </c>
      <c r="M69" s="3"/>
      <c r="N69" s="3"/>
      <c r="O69" s="3"/>
      <c r="P69" s="19">
        <v>321.33</v>
      </c>
      <c r="Q69" s="13" t="s">
        <v>74</v>
      </c>
    </row>
    <row r="70" spans="1:17" ht="12.75">
      <c r="A70" s="3">
        <v>170611</v>
      </c>
      <c r="B70" s="19">
        <v>20.99</v>
      </c>
      <c r="C70" s="13" t="s">
        <v>99</v>
      </c>
      <c r="D70" s="14">
        <v>10</v>
      </c>
      <c r="E70" s="14">
        <v>8</v>
      </c>
      <c r="F70" s="17">
        <v>15.11375</v>
      </c>
      <c r="G70" s="15">
        <v>0.22574875414946075</v>
      </c>
      <c r="H70" s="16">
        <v>0.013966323002444577</v>
      </c>
      <c r="I70" s="16">
        <v>0.007489359968685318</v>
      </c>
      <c r="J70" s="16">
        <v>0.01584767146773174</v>
      </c>
      <c r="K70" s="18">
        <v>2.116024805056024</v>
      </c>
      <c r="L70" s="3" t="s">
        <v>102</v>
      </c>
      <c r="M70" s="3"/>
      <c r="N70" s="3"/>
      <c r="O70" s="3"/>
      <c r="P70" s="19">
        <v>321.99</v>
      </c>
      <c r="Q70" s="13" t="s">
        <v>177</v>
      </c>
    </row>
    <row r="71" spans="1:17" ht="12.75">
      <c r="A71" s="3">
        <v>170411</v>
      </c>
      <c r="B71" s="19">
        <v>41.5</v>
      </c>
      <c r="C71" s="13" t="s">
        <v>47</v>
      </c>
      <c r="D71" s="14">
        <v>9</v>
      </c>
      <c r="E71" s="14">
        <v>9</v>
      </c>
      <c r="F71" s="17">
        <v>17.763005555555555</v>
      </c>
      <c r="G71" s="15">
        <v>0.7166430337188671</v>
      </c>
      <c r="H71" s="16">
        <v>0.039530300003060924</v>
      </c>
      <c r="I71" s="16">
        <v>0.011406117772333886</v>
      </c>
      <c r="J71" s="16">
        <v>0.041142971951092074</v>
      </c>
      <c r="K71" s="18">
        <v>3.6070968906604164</v>
      </c>
      <c r="L71" s="3" t="s">
        <v>78</v>
      </c>
      <c r="M71" s="3"/>
      <c r="N71" s="3"/>
      <c r="O71" s="3"/>
      <c r="P71" s="3"/>
      <c r="Q71" s="13" t="s">
        <v>135</v>
      </c>
    </row>
    <row r="72" spans="1:17" ht="12.75">
      <c r="A72" s="3">
        <v>170511</v>
      </c>
      <c r="B72" s="19">
        <v>41.51</v>
      </c>
      <c r="C72" s="13" t="s">
        <v>81</v>
      </c>
      <c r="D72" s="14">
        <v>9</v>
      </c>
      <c r="E72" s="14">
        <v>9</v>
      </c>
      <c r="F72" s="18">
        <v>1.1061666666666665</v>
      </c>
      <c r="G72" s="15">
        <v>0.12005883974118806</v>
      </c>
      <c r="H72" s="16">
        <v>0.10621825625455626</v>
      </c>
      <c r="I72" s="16">
        <v>0.0315509892893957</v>
      </c>
      <c r="J72" s="16">
        <v>0.11080515731182436</v>
      </c>
      <c r="K72" s="18">
        <v>3.5119392389089366</v>
      </c>
      <c r="L72" s="3" t="s">
        <v>93</v>
      </c>
      <c r="M72" s="3"/>
      <c r="N72" s="3"/>
      <c r="O72" s="3"/>
      <c r="P72" s="3"/>
      <c r="Q72" s="13" t="s">
        <v>178</v>
      </c>
    </row>
    <row r="73" spans="1:17" ht="12.75">
      <c r="A73" s="3">
        <v>171211</v>
      </c>
      <c r="B73" s="19">
        <v>41.51</v>
      </c>
      <c r="C73" s="13" t="s">
        <v>158</v>
      </c>
      <c r="D73" s="14">
        <v>9</v>
      </c>
      <c r="E73" s="14">
        <v>9</v>
      </c>
      <c r="F73" s="17">
        <v>15.119127777777777</v>
      </c>
      <c r="G73" s="15">
        <v>0.20586842750762954</v>
      </c>
      <c r="H73" s="16">
        <v>0.010568402189682375</v>
      </c>
      <c r="I73" s="16">
        <v>0.012142143911821066</v>
      </c>
      <c r="J73" s="16">
        <v>0.01609729118883847</v>
      </c>
      <c r="K73" s="18">
        <v>1.3257371437647714</v>
      </c>
      <c r="L73" s="3" t="s">
        <v>183</v>
      </c>
      <c r="M73" s="3"/>
      <c r="N73" s="3"/>
      <c r="O73" s="3"/>
      <c r="P73" s="3"/>
      <c r="Q73" s="13" t="s">
        <v>127</v>
      </c>
    </row>
    <row r="74" spans="1:17" ht="12.75">
      <c r="A74" s="3">
        <v>170111</v>
      </c>
      <c r="B74" s="19">
        <v>41.6</v>
      </c>
      <c r="C74" s="13" t="s">
        <v>22</v>
      </c>
      <c r="D74" s="14">
        <v>13</v>
      </c>
      <c r="E74" s="14">
        <v>13</v>
      </c>
      <c r="F74" s="17">
        <v>46.63518846153847</v>
      </c>
      <c r="G74" s="15">
        <v>0.6490585194957759</v>
      </c>
      <c r="H74" s="16">
        <v>0.012447154004913452</v>
      </c>
      <c r="I74" s="16">
        <v>0.008806031153483935</v>
      </c>
      <c r="J74" s="16">
        <v>0.015247223599664385</v>
      </c>
      <c r="K74" s="18">
        <v>1.7314523800693253</v>
      </c>
      <c r="L74" s="3" t="s">
        <v>27</v>
      </c>
      <c r="M74" s="3"/>
      <c r="N74" s="3"/>
      <c r="O74" s="3"/>
      <c r="P74" s="3"/>
      <c r="Q74" s="13" t="s">
        <v>25</v>
      </c>
    </row>
    <row r="75" spans="1:17" ht="12.75">
      <c r="A75" s="3">
        <v>170411</v>
      </c>
      <c r="B75" s="19">
        <v>41.6</v>
      </c>
      <c r="C75" s="13" t="s">
        <v>48</v>
      </c>
      <c r="D75" s="14">
        <v>15</v>
      </c>
      <c r="E75" s="14">
        <v>13</v>
      </c>
      <c r="F75" s="17">
        <v>17.95375769230769</v>
      </c>
      <c r="G75" s="15">
        <v>0.5719776517509729</v>
      </c>
      <c r="H75" s="16">
        <v>0.030985367677166673</v>
      </c>
      <c r="I75" s="16">
        <v>0.010475058531655363</v>
      </c>
      <c r="J75" s="16">
        <v>0.032708100851789164</v>
      </c>
      <c r="K75" s="18">
        <v>3.122474280496487</v>
      </c>
      <c r="L75" s="3" t="s">
        <v>78</v>
      </c>
      <c r="M75" s="3"/>
      <c r="N75" s="3"/>
      <c r="O75" s="3"/>
      <c r="P75" s="3"/>
      <c r="Q75" s="13" t="s">
        <v>101</v>
      </c>
    </row>
    <row r="76" spans="1:17" ht="12.75">
      <c r="A76" s="3">
        <v>170511</v>
      </c>
      <c r="B76" s="19">
        <v>41.6</v>
      </c>
      <c r="C76" s="13" t="s">
        <v>82</v>
      </c>
      <c r="D76" s="14">
        <v>13</v>
      </c>
      <c r="E76" s="14">
        <v>12</v>
      </c>
      <c r="F76" s="18">
        <v>1.2820708333333333</v>
      </c>
      <c r="G76" s="15">
        <v>0.30491587696693484</v>
      </c>
      <c r="H76" s="16">
        <v>0.23659420605163684</v>
      </c>
      <c r="I76" s="16">
        <v>0.03425348720254444</v>
      </c>
      <c r="J76" s="16">
        <v>0.23906091215993314</v>
      </c>
      <c r="K76" s="18">
        <v>6.979170054901011</v>
      </c>
      <c r="L76" s="3" t="s">
        <v>93</v>
      </c>
      <c r="M76" s="3"/>
      <c r="N76" s="3"/>
      <c r="O76" s="3"/>
      <c r="P76" s="3"/>
      <c r="Q76" s="13" t="s">
        <v>136</v>
      </c>
    </row>
    <row r="77" spans="1:17" ht="12.75">
      <c r="A77" s="3">
        <v>170711</v>
      </c>
      <c r="B77" s="19">
        <v>41.6</v>
      </c>
      <c r="C77" s="13" t="s">
        <v>104</v>
      </c>
      <c r="D77" s="14">
        <v>13</v>
      </c>
      <c r="E77" s="14">
        <v>12</v>
      </c>
      <c r="F77" s="17">
        <v>24.843416666666666</v>
      </c>
      <c r="G77" s="15">
        <v>0.5911261449492599</v>
      </c>
      <c r="H77" s="16">
        <v>0.023504547301076772</v>
      </c>
      <c r="I77" s="16">
        <v>0.005233413832918893</v>
      </c>
      <c r="J77" s="16">
        <v>0.024080123840527524</v>
      </c>
      <c r="K77" s="18">
        <v>4.601226772677565</v>
      </c>
      <c r="L77" s="3" t="s">
        <v>109</v>
      </c>
      <c r="M77" s="3"/>
      <c r="N77" s="3"/>
      <c r="O77" s="3"/>
      <c r="P77" s="3"/>
      <c r="Q77" s="13" t="s">
        <v>179</v>
      </c>
    </row>
    <row r="78" spans="1:17" ht="12.75">
      <c r="A78" s="3">
        <v>170911</v>
      </c>
      <c r="B78" s="19">
        <v>41.6</v>
      </c>
      <c r="C78" s="13" t="s">
        <v>130</v>
      </c>
      <c r="D78" s="14">
        <v>15</v>
      </c>
      <c r="E78" s="14">
        <v>14</v>
      </c>
      <c r="F78" s="17">
        <v>39.137607142857135</v>
      </c>
      <c r="G78" s="18">
        <v>1.1214023704648322</v>
      </c>
      <c r="H78" s="16">
        <v>0.028519984518433975</v>
      </c>
      <c r="I78" s="16">
        <v>0.0038971603773275388</v>
      </c>
      <c r="J78" s="16">
        <v>0.028785019991973696</v>
      </c>
      <c r="K78" s="18">
        <v>7.386152276266572</v>
      </c>
      <c r="L78" s="3" t="s">
        <v>137</v>
      </c>
      <c r="M78" s="3"/>
      <c r="N78" s="3"/>
      <c r="O78" s="3"/>
      <c r="P78" s="3"/>
      <c r="Q78" s="13" t="s">
        <v>76</v>
      </c>
    </row>
    <row r="79" spans="1:17" ht="12.75">
      <c r="A79" s="3">
        <v>171012</v>
      </c>
      <c r="B79" s="19">
        <v>41.6</v>
      </c>
      <c r="C79" s="13" t="s">
        <v>147</v>
      </c>
      <c r="D79" s="14">
        <v>15</v>
      </c>
      <c r="E79" s="14">
        <v>14</v>
      </c>
      <c r="F79" s="17">
        <v>45.724171428571424</v>
      </c>
      <c r="G79" s="15">
        <v>0.6875280203285065</v>
      </c>
      <c r="H79" s="16">
        <v>0.01472662030835599</v>
      </c>
      <c r="I79" s="16">
        <v>0.0042943440777653795</v>
      </c>
      <c r="J79" s="16">
        <v>0.015339971863231095</v>
      </c>
      <c r="K79" s="18">
        <v>3.5721338545404726</v>
      </c>
      <c r="L79" s="3" t="s">
        <v>152</v>
      </c>
      <c r="M79" s="3"/>
      <c r="N79" s="3"/>
      <c r="O79" s="3"/>
      <c r="P79" s="3"/>
      <c r="Q79" s="13" t="s">
        <v>181</v>
      </c>
    </row>
    <row r="80" spans="1:17" ht="12.75">
      <c r="A80" s="3">
        <v>171211</v>
      </c>
      <c r="B80" s="19">
        <v>41.6</v>
      </c>
      <c r="C80" s="13" t="s">
        <v>48</v>
      </c>
      <c r="D80" s="14">
        <v>13</v>
      </c>
      <c r="E80" s="14">
        <v>13</v>
      </c>
      <c r="F80" s="17">
        <v>15.091242307692308</v>
      </c>
      <c r="G80" s="15">
        <v>0.32161853170472493</v>
      </c>
      <c r="H80" s="16">
        <v>0.020735808580876303</v>
      </c>
      <c r="I80" s="16">
        <v>0.006958530210507718</v>
      </c>
      <c r="J80" s="16">
        <v>0.02187224040178079</v>
      </c>
      <c r="K80" s="18">
        <v>3.1432270522807597</v>
      </c>
      <c r="L80" s="3" t="s">
        <v>183</v>
      </c>
      <c r="M80" s="3"/>
      <c r="N80" s="3"/>
      <c r="O80" s="3"/>
      <c r="P80" s="3"/>
      <c r="Q80" s="13" t="s">
        <v>26</v>
      </c>
    </row>
    <row r="81" spans="1:17" ht="12.75">
      <c r="A81" s="3">
        <v>170711</v>
      </c>
      <c r="B81" s="19">
        <v>41.99</v>
      </c>
      <c r="C81" s="13" t="s">
        <v>105</v>
      </c>
      <c r="D81" s="14">
        <v>9</v>
      </c>
      <c r="E81" s="14">
        <v>8</v>
      </c>
      <c r="F81" s="17">
        <v>25.4575</v>
      </c>
      <c r="G81" s="15">
        <v>0.3681323519761164</v>
      </c>
      <c r="H81" s="16">
        <v>0.014310498793343366</v>
      </c>
      <c r="I81" s="16">
        <v>0.0029395324653040886</v>
      </c>
      <c r="J81" s="16">
        <v>0.014609285637184957</v>
      </c>
      <c r="K81" s="18">
        <v>4.969935120506879</v>
      </c>
      <c r="L81" s="3" t="s">
        <v>109</v>
      </c>
      <c r="M81" s="3"/>
      <c r="N81" s="3"/>
      <c r="O81" s="3"/>
      <c r="P81" s="3"/>
      <c r="Q81" s="13" t="s">
        <v>75</v>
      </c>
    </row>
    <row r="82" spans="1:17" ht="12.75">
      <c r="A82" s="3">
        <v>171012</v>
      </c>
      <c r="B82" s="19">
        <v>41.99</v>
      </c>
      <c r="C82" s="13" t="s">
        <v>148</v>
      </c>
      <c r="D82" s="14">
        <v>12</v>
      </c>
      <c r="E82" s="14">
        <v>11</v>
      </c>
      <c r="F82" s="17">
        <v>45.2159090909091</v>
      </c>
      <c r="G82" s="15">
        <v>0.22690105973304622</v>
      </c>
      <c r="H82" s="16">
        <v>0.004900148824047717</v>
      </c>
      <c r="I82" s="16">
        <v>0.0015300709799204808</v>
      </c>
      <c r="J82" s="16">
        <v>0.0051334759862505484</v>
      </c>
      <c r="K82" s="18">
        <v>3.355057414733361</v>
      </c>
      <c r="L82" s="3" t="s">
        <v>152</v>
      </c>
      <c r="M82" s="3"/>
      <c r="N82" s="3"/>
      <c r="O82" s="3"/>
      <c r="P82" s="3"/>
      <c r="Q82" s="13" t="s">
        <v>180</v>
      </c>
    </row>
    <row r="83" spans="1:17" ht="12.75">
      <c r="A83" s="3">
        <v>171211</v>
      </c>
      <c r="B83" s="19">
        <v>41.99</v>
      </c>
      <c r="C83" s="13" t="s">
        <v>159</v>
      </c>
      <c r="D83" s="14">
        <v>11</v>
      </c>
      <c r="E83" s="14">
        <v>11</v>
      </c>
      <c r="F83" s="17">
        <v>15.105</v>
      </c>
      <c r="G83" s="15">
        <v>0.244877520405447</v>
      </c>
      <c r="H83" s="16">
        <v>0.015509218651279197</v>
      </c>
      <c r="I83" s="16">
        <v>0.006675763182591866</v>
      </c>
      <c r="J83" s="16">
        <v>0.01688495416763799</v>
      </c>
      <c r="K83" s="18">
        <v>2.529291963451946</v>
      </c>
      <c r="L83" s="3" t="s">
        <v>183</v>
      </c>
      <c r="M83" s="3"/>
      <c r="N83" s="3"/>
      <c r="O83" s="3"/>
      <c r="P83" s="3"/>
      <c r="Q83" s="13" t="s">
        <v>92</v>
      </c>
    </row>
    <row r="84" spans="1:17" ht="12.75">
      <c r="A84" s="3">
        <v>170611</v>
      </c>
      <c r="B84" s="19">
        <v>50</v>
      </c>
      <c r="C84" s="13" t="s">
        <v>100</v>
      </c>
      <c r="D84" s="14">
        <v>10</v>
      </c>
      <c r="E84" s="14">
        <v>8</v>
      </c>
      <c r="F84" s="17">
        <v>17.892937500000002</v>
      </c>
      <c r="G84" s="15">
        <v>0.4792528737151749</v>
      </c>
      <c r="H84" s="16">
        <v>0.026477839666498474</v>
      </c>
      <c r="I84" s="16">
        <v>0.005715228380368515</v>
      </c>
      <c r="J84" s="16">
        <v>0.027087632396438226</v>
      </c>
      <c r="K84" s="18">
        <v>4.739553801468846</v>
      </c>
      <c r="L84" s="3" t="s">
        <v>102</v>
      </c>
      <c r="M84" s="3"/>
      <c r="N84" s="3"/>
      <c r="O84" s="3"/>
      <c r="P84" s="3"/>
      <c r="Q84" s="13" t="s">
        <v>77</v>
      </c>
    </row>
    <row r="85" spans="1:17" ht="12.75">
      <c r="A85" s="3">
        <v>170711</v>
      </c>
      <c r="B85" s="19">
        <v>50</v>
      </c>
      <c r="C85" s="13" t="s">
        <v>106</v>
      </c>
      <c r="D85" s="14">
        <v>9</v>
      </c>
      <c r="E85" s="14">
        <v>8</v>
      </c>
      <c r="F85" s="17">
        <v>40.32375</v>
      </c>
      <c r="G85" s="15">
        <v>0.4798567494579377</v>
      </c>
      <c r="H85" s="16">
        <v>0.011471677955931974</v>
      </c>
      <c r="I85" s="16">
        <v>0.004475050666820073</v>
      </c>
      <c r="J85" s="16">
        <v>0.012313629586568793</v>
      </c>
      <c r="K85" s="18">
        <v>2.7516179152712787</v>
      </c>
      <c r="L85" s="3" t="s">
        <v>109</v>
      </c>
      <c r="M85" s="3"/>
      <c r="N85" s="3"/>
      <c r="O85" s="3"/>
      <c r="P85" s="3"/>
      <c r="Q85" s="13" t="s">
        <v>182</v>
      </c>
    </row>
    <row r="86" spans="1:17" ht="12.75">
      <c r="A86" s="3">
        <v>170811</v>
      </c>
      <c r="B86" s="19">
        <v>50</v>
      </c>
      <c r="C86" s="13" t="s">
        <v>113</v>
      </c>
      <c r="D86" s="14">
        <v>10</v>
      </c>
      <c r="E86" s="14">
        <v>9</v>
      </c>
      <c r="F86" s="18">
        <v>5.201222222222222</v>
      </c>
      <c r="G86" s="15">
        <v>0.23919593316868878</v>
      </c>
      <c r="H86" s="16">
        <v>0.043627598531811924</v>
      </c>
      <c r="I86" s="16">
        <v>0.020570190999125566</v>
      </c>
      <c r="J86" s="16">
        <v>0.04823380672716455</v>
      </c>
      <c r="K86" s="18">
        <v>2.3448400031489722</v>
      </c>
      <c r="L86" s="3" t="s">
        <v>128</v>
      </c>
      <c r="M86" s="3"/>
      <c r="N86" s="3"/>
      <c r="O86" s="3"/>
      <c r="P86" s="3"/>
      <c r="Q86" s="13" t="s">
        <v>28</v>
      </c>
    </row>
    <row r="87" spans="1:17" ht="12.75">
      <c r="A87" s="3">
        <v>171211</v>
      </c>
      <c r="B87" s="19">
        <v>50</v>
      </c>
      <c r="C87" s="13" t="s">
        <v>160</v>
      </c>
      <c r="D87" s="14">
        <v>9</v>
      </c>
      <c r="E87" s="14">
        <v>9</v>
      </c>
      <c r="F87" s="17">
        <v>30.441111111111113</v>
      </c>
      <c r="G87" s="15">
        <v>0.35514766099601386</v>
      </c>
      <c r="H87" s="16">
        <v>0.010958913946944556</v>
      </c>
      <c r="I87" s="16">
        <v>0.0056593925944288075</v>
      </c>
      <c r="J87" s="16">
        <v>0.012333957979270544</v>
      </c>
      <c r="K87" s="18">
        <v>2.1793784003273218</v>
      </c>
      <c r="L87" s="3" t="s">
        <v>183</v>
      </c>
      <c r="M87" s="3"/>
      <c r="N87" s="3"/>
      <c r="O87" s="3"/>
      <c r="P87" s="3"/>
      <c r="Q87" s="13" t="s">
        <v>18</v>
      </c>
    </row>
    <row r="88" spans="1:17" ht="12.75">
      <c r="A88" s="3">
        <v>170411</v>
      </c>
      <c r="B88" s="19">
        <v>50.5</v>
      </c>
      <c r="C88" s="13" t="s">
        <v>49</v>
      </c>
      <c r="D88" s="14">
        <v>9</v>
      </c>
      <c r="E88" s="14">
        <v>9</v>
      </c>
      <c r="F88" s="18">
        <v>2.5119333333333334</v>
      </c>
      <c r="G88" s="15">
        <v>0.23764425092983418</v>
      </c>
      <c r="H88" s="16">
        <v>0.09164577415622252</v>
      </c>
      <c r="I88" s="16">
        <v>0.03320749487922771</v>
      </c>
      <c r="J88" s="16">
        <v>0.09747659019912053</v>
      </c>
      <c r="K88" s="18">
        <v>2.9353792134466334</v>
      </c>
      <c r="L88" s="3" t="s">
        <v>78</v>
      </c>
      <c r="M88" s="3"/>
      <c r="N88" s="3"/>
      <c r="O88" s="3"/>
      <c r="P88" s="3"/>
      <c r="Q88" s="13" t="s">
        <v>82</v>
      </c>
    </row>
    <row r="89" spans="1:17" ht="12.75">
      <c r="A89" s="3">
        <v>170711</v>
      </c>
      <c r="B89" s="19">
        <v>50.5</v>
      </c>
      <c r="C89" s="13" t="s">
        <v>107</v>
      </c>
      <c r="D89" s="14">
        <v>8</v>
      </c>
      <c r="E89" s="14">
        <v>8</v>
      </c>
      <c r="F89" s="17">
        <v>39.995</v>
      </c>
      <c r="G89" s="18">
        <v>2.5132150723725126</v>
      </c>
      <c r="H89" s="16">
        <v>0.060818560676701806</v>
      </c>
      <c r="I89" s="16">
        <v>0.022349318842161923</v>
      </c>
      <c r="J89" s="16">
        <v>0.06479497955470218</v>
      </c>
      <c r="K89" s="18">
        <v>2.899192588924305</v>
      </c>
      <c r="L89" s="3" t="s">
        <v>109</v>
      </c>
      <c r="M89" s="3"/>
      <c r="N89" s="3"/>
      <c r="O89" s="3"/>
      <c r="P89" s="3"/>
      <c r="Q89" s="13" t="s">
        <v>48</v>
      </c>
    </row>
    <row r="90" spans="1:17" ht="12.75">
      <c r="A90" s="3">
        <v>170811</v>
      </c>
      <c r="B90" s="19">
        <v>50.5</v>
      </c>
      <c r="C90" s="13" t="s">
        <v>114</v>
      </c>
      <c r="D90" s="14">
        <v>9</v>
      </c>
      <c r="E90" s="14">
        <v>9</v>
      </c>
      <c r="F90" s="18">
        <v>5.229072222222222</v>
      </c>
      <c r="G90" s="15">
        <v>0.32937149913803665</v>
      </c>
      <c r="H90" s="16">
        <v>0.059162257887399566</v>
      </c>
      <c r="I90" s="16">
        <v>0.030573857617631577</v>
      </c>
      <c r="J90" s="16">
        <v>0.06659529659036276</v>
      </c>
      <c r="K90" s="18">
        <v>2.178177756409713</v>
      </c>
      <c r="L90" s="3" t="s">
        <v>128</v>
      </c>
      <c r="M90" s="3"/>
      <c r="N90" s="3"/>
      <c r="O90" s="3"/>
      <c r="P90" s="3"/>
      <c r="Q90" s="13" t="s">
        <v>104</v>
      </c>
    </row>
    <row r="91" spans="1:17" ht="12.75">
      <c r="A91" s="3">
        <v>170411</v>
      </c>
      <c r="B91" s="19">
        <v>50.52</v>
      </c>
      <c r="C91" s="13" t="s">
        <v>50</v>
      </c>
      <c r="D91" s="14">
        <v>11</v>
      </c>
      <c r="E91" s="14">
        <v>8</v>
      </c>
      <c r="F91" s="18">
        <v>2.4243125</v>
      </c>
      <c r="G91" s="15">
        <v>0.12216175971110861</v>
      </c>
      <c r="H91" s="16">
        <v>0.05021390403233847</v>
      </c>
      <c r="I91" s="16">
        <v>0.005957026214250918</v>
      </c>
      <c r="J91" s="16">
        <v>0.05056601941507924</v>
      </c>
      <c r="K91" s="18">
        <v>8.488466828316248</v>
      </c>
      <c r="L91" s="3" t="s">
        <v>78</v>
      </c>
      <c r="M91" s="3"/>
      <c r="N91" s="3"/>
      <c r="O91" s="3"/>
      <c r="P91" s="3"/>
      <c r="Q91" s="13" t="s">
        <v>130</v>
      </c>
    </row>
    <row r="92" spans="1:17" ht="12.75">
      <c r="A92" s="3">
        <v>170611</v>
      </c>
      <c r="B92" s="19">
        <v>50.52</v>
      </c>
      <c r="C92" s="13" t="s">
        <v>50</v>
      </c>
      <c r="D92" s="14">
        <v>11</v>
      </c>
      <c r="E92" s="14">
        <v>10</v>
      </c>
      <c r="F92" s="17">
        <v>17.35635</v>
      </c>
      <c r="G92" s="15">
        <v>0.610641104359432</v>
      </c>
      <c r="H92" s="16">
        <v>0.03454096956175429</v>
      </c>
      <c r="I92" s="16">
        <v>0.009458866889119049</v>
      </c>
      <c r="J92" s="16">
        <v>0.03581268966570521</v>
      </c>
      <c r="K92" s="18">
        <v>3.7861500838860653</v>
      </c>
      <c r="L92" s="3" t="s">
        <v>102</v>
      </c>
      <c r="M92" s="3"/>
      <c r="N92" s="3"/>
      <c r="O92" s="3"/>
      <c r="P92" s="3"/>
      <c r="Q92" s="13" t="s">
        <v>147</v>
      </c>
    </row>
    <row r="93" spans="1:17" ht="12.75">
      <c r="A93" s="3">
        <v>170811</v>
      </c>
      <c r="B93" s="19">
        <v>50.52</v>
      </c>
      <c r="C93" s="13" t="s">
        <v>115</v>
      </c>
      <c r="D93" s="14">
        <v>11</v>
      </c>
      <c r="E93" s="14">
        <v>10</v>
      </c>
      <c r="F93" s="18">
        <v>5.10055</v>
      </c>
      <c r="G93" s="15">
        <v>0.15187429926678211</v>
      </c>
      <c r="H93" s="16">
        <v>0.02493604989144381</v>
      </c>
      <c r="I93" s="16">
        <v>0.023013359459663648</v>
      </c>
      <c r="J93" s="16">
        <v>0.03393259933763202</v>
      </c>
      <c r="K93" s="18">
        <v>1.474473963573503</v>
      </c>
      <c r="L93" s="3" t="s">
        <v>128</v>
      </c>
      <c r="M93" s="3"/>
      <c r="N93" s="3"/>
      <c r="O93" s="3"/>
      <c r="P93" s="3"/>
      <c r="Q93" s="13" t="s">
        <v>22</v>
      </c>
    </row>
    <row r="94" spans="1:17" ht="12.75">
      <c r="A94" s="3">
        <v>171211</v>
      </c>
      <c r="B94" s="19">
        <v>50.52</v>
      </c>
      <c r="C94" s="13" t="s">
        <v>161</v>
      </c>
      <c r="D94" s="14">
        <v>10</v>
      </c>
      <c r="E94" s="14">
        <v>10</v>
      </c>
      <c r="F94" s="17">
        <v>30.839100000000002</v>
      </c>
      <c r="G94" s="15">
        <v>0.795229030601138</v>
      </c>
      <c r="H94" s="16">
        <v>0.02483956737486365</v>
      </c>
      <c r="I94" s="16">
        <v>0.00979119532538301</v>
      </c>
      <c r="J94" s="16">
        <v>0.0266996556769969</v>
      </c>
      <c r="K94" s="18">
        <v>2.7269046106944526</v>
      </c>
      <c r="L94" s="3" t="s">
        <v>183</v>
      </c>
      <c r="M94" s="3"/>
      <c r="N94" s="3"/>
      <c r="O94" s="3"/>
      <c r="P94" s="3"/>
      <c r="Q94" s="13" t="s">
        <v>47</v>
      </c>
    </row>
    <row r="95" spans="1:17" ht="12.75">
      <c r="A95" s="3">
        <v>170411</v>
      </c>
      <c r="B95" s="19">
        <v>50.99</v>
      </c>
      <c r="C95" s="13" t="s">
        <v>51</v>
      </c>
      <c r="D95" s="14">
        <v>24</v>
      </c>
      <c r="E95" s="14">
        <v>21</v>
      </c>
      <c r="F95" s="18">
        <v>3.067404761904762</v>
      </c>
      <c r="G95" s="18">
        <v>2.550452139812898</v>
      </c>
      <c r="H95" s="16">
        <v>0.8313473624022989</v>
      </c>
      <c r="I95" s="16">
        <v>0.020117309046798714</v>
      </c>
      <c r="J95" s="16">
        <v>0.8315907305258662</v>
      </c>
      <c r="K95" s="17">
        <v>41.33707587785942</v>
      </c>
      <c r="L95" s="3" t="s">
        <v>78</v>
      </c>
      <c r="M95" s="3"/>
      <c r="N95" s="3"/>
      <c r="O95" s="3"/>
      <c r="P95" s="3"/>
      <c r="Q95" s="13" t="s">
        <v>81</v>
      </c>
    </row>
    <row r="96" spans="1:17" ht="12.75">
      <c r="A96" s="3">
        <v>170511</v>
      </c>
      <c r="B96" s="19">
        <v>50.99</v>
      </c>
      <c r="C96" s="13" t="s">
        <v>83</v>
      </c>
      <c r="D96" s="14">
        <v>10</v>
      </c>
      <c r="E96" s="14">
        <v>8</v>
      </c>
      <c r="F96" s="18">
        <v>1.74515625</v>
      </c>
      <c r="G96" s="15">
        <v>0.08309062796343128</v>
      </c>
      <c r="H96" s="16">
        <v>0.04522207847917198</v>
      </c>
      <c r="I96" s="16">
        <v>0.021065598790798345</v>
      </c>
      <c r="J96" s="16">
        <v>0.04988783252849611</v>
      </c>
      <c r="K96" s="18">
        <v>2.3682133616960175</v>
      </c>
      <c r="L96" s="3" t="s">
        <v>93</v>
      </c>
      <c r="M96" s="3"/>
      <c r="N96" s="3"/>
      <c r="O96" s="3"/>
      <c r="P96" s="3"/>
      <c r="Q96" s="13" t="s">
        <v>158</v>
      </c>
    </row>
    <row r="97" spans="1:17" ht="12.75">
      <c r="A97" s="3">
        <v>170611</v>
      </c>
      <c r="B97" s="19">
        <v>50.99</v>
      </c>
      <c r="C97" s="13" t="s">
        <v>51</v>
      </c>
      <c r="D97" s="14">
        <v>36</v>
      </c>
      <c r="E97" s="14">
        <v>33</v>
      </c>
      <c r="F97" s="17">
        <v>17.27304090909091</v>
      </c>
      <c r="G97" s="18">
        <v>1.1474080074410313</v>
      </c>
      <c r="H97" s="16">
        <v>0.06594343126439034</v>
      </c>
      <c r="I97" s="16">
        <v>0.011322573730123865</v>
      </c>
      <c r="J97" s="16">
        <v>0.06690842101556024</v>
      </c>
      <c r="K97" s="18">
        <v>5.9092943539461755</v>
      </c>
      <c r="L97" s="3" t="s">
        <v>102</v>
      </c>
      <c r="M97" s="3"/>
      <c r="N97" s="3"/>
      <c r="O97" s="3"/>
      <c r="P97" s="3"/>
      <c r="Q97" s="13" t="s">
        <v>159</v>
      </c>
    </row>
    <row r="98" spans="1:17" ht="12.75">
      <c r="A98" s="3">
        <v>170711</v>
      </c>
      <c r="B98" s="19">
        <v>50.99</v>
      </c>
      <c r="C98" s="13" t="s">
        <v>108</v>
      </c>
      <c r="D98" s="14">
        <v>39</v>
      </c>
      <c r="E98" s="14">
        <v>35</v>
      </c>
      <c r="F98" s="17">
        <v>40.693247142857146</v>
      </c>
      <c r="G98" s="18">
        <v>1.1386110846979918</v>
      </c>
      <c r="H98" s="16">
        <v>0.027516931823981117</v>
      </c>
      <c r="I98" s="16">
        <v>0.007171911350348613</v>
      </c>
      <c r="J98" s="16">
        <v>0.028436206663739173</v>
      </c>
      <c r="K98" s="18">
        <v>3.9649411815940727</v>
      </c>
      <c r="L98" s="3" t="s">
        <v>109</v>
      </c>
      <c r="M98" s="3"/>
      <c r="N98" s="3"/>
      <c r="O98" s="3"/>
      <c r="P98" s="3"/>
      <c r="Q98" s="13" t="s">
        <v>105</v>
      </c>
    </row>
    <row r="99" spans="1:17" ht="12.75">
      <c r="A99" s="3">
        <v>170811</v>
      </c>
      <c r="B99" s="19">
        <v>50.99</v>
      </c>
      <c r="C99" s="13" t="s">
        <v>116</v>
      </c>
      <c r="D99" s="14">
        <v>38</v>
      </c>
      <c r="E99" s="14">
        <v>34</v>
      </c>
      <c r="F99" s="18">
        <v>5.079574999999999</v>
      </c>
      <c r="G99" s="15">
        <v>0.2344157195738622</v>
      </c>
      <c r="H99" s="16">
        <v>0.04353285700928634</v>
      </c>
      <c r="I99" s="16">
        <v>0.02166064280744524</v>
      </c>
      <c r="J99" s="16">
        <v>0.04862399702022346</v>
      </c>
      <c r="K99" s="18">
        <v>2.244808589129696</v>
      </c>
      <c r="L99" s="3" t="s">
        <v>128</v>
      </c>
      <c r="M99" s="3"/>
      <c r="N99" s="3"/>
      <c r="O99" s="3"/>
      <c r="P99" s="3"/>
      <c r="Q99" s="13" t="s">
        <v>148</v>
      </c>
    </row>
    <row r="100" spans="1:17" ht="12.75">
      <c r="A100" s="3">
        <v>171211</v>
      </c>
      <c r="B100" s="19">
        <v>50.99</v>
      </c>
      <c r="C100" s="13" t="s">
        <v>162</v>
      </c>
      <c r="D100" s="14">
        <v>36</v>
      </c>
      <c r="E100" s="14">
        <v>33</v>
      </c>
      <c r="F100" s="17">
        <v>30.502818181818185</v>
      </c>
      <c r="G100" s="15">
        <v>0.7089605358394562</v>
      </c>
      <c r="H100" s="16">
        <v>0.02145565112875505</v>
      </c>
      <c r="I100" s="16">
        <v>0.012638590755237666</v>
      </c>
      <c r="J100" s="16">
        <v>0.024901384331744027</v>
      </c>
      <c r="K100" s="18">
        <v>1.9702658954618362</v>
      </c>
      <c r="L100" s="3" t="s">
        <v>183</v>
      </c>
      <c r="M100" s="3"/>
      <c r="N100" s="3"/>
      <c r="O100" s="3"/>
      <c r="P100" s="3"/>
      <c r="Q100" s="13" t="s">
        <v>29</v>
      </c>
    </row>
    <row r="101" spans="1:17" ht="12.75">
      <c r="A101" s="3">
        <v>170211</v>
      </c>
      <c r="B101" s="19">
        <v>101</v>
      </c>
      <c r="C101" s="13" t="s">
        <v>31</v>
      </c>
      <c r="D101" s="14">
        <v>10</v>
      </c>
      <c r="E101" s="14">
        <v>9</v>
      </c>
      <c r="F101" s="18">
        <v>4.498999999999999</v>
      </c>
      <c r="G101" s="15">
        <v>0.201566366242023</v>
      </c>
      <c r="H101" s="16">
        <v>0.04421976348942087</v>
      </c>
      <c r="I101" s="16">
        <v>0.010185765047690245</v>
      </c>
      <c r="J101" s="16">
        <v>0.04537771801960811</v>
      </c>
      <c r="K101" s="18">
        <v>4.455013227494198</v>
      </c>
      <c r="L101" s="3" t="s">
        <v>40</v>
      </c>
      <c r="M101" s="3"/>
      <c r="N101" s="3"/>
      <c r="O101" s="3"/>
      <c r="P101" s="3"/>
      <c r="Q101" s="13" t="s">
        <v>115</v>
      </c>
    </row>
    <row r="102" spans="1:17" ht="12.75">
      <c r="A102" s="3">
        <v>170211</v>
      </c>
      <c r="B102" s="19">
        <v>101.3</v>
      </c>
      <c r="C102" s="13" t="s">
        <v>32</v>
      </c>
      <c r="D102" s="14">
        <v>22</v>
      </c>
      <c r="E102" s="14">
        <v>18</v>
      </c>
      <c r="F102" s="18">
        <v>4.5184999999999995</v>
      </c>
      <c r="G102" s="15">
        <v>0.2958163679200561</v>
      </c>
      <c r="H102" s="16">
        <v>0.06503519624703345</v>
      </c>
      <c r="I102" s="16">
        <v>0.010626323766470137</v>
      </c>
      <c r="J102" s="16">
        <v>0.06589761382387076</v>
      </c>
      <c r="K102" s="18">
        <v>6.201355734313437</v>
      </c>
      <c r="L102" s="3" t="s">
        <v>40</v>
      </c>
      <c r="M102" s="3"/>
      <c r="N102" s="3"/>
      <c r="O102" s="3"/>
      <c r="P102" s="3"/>
      <c r="Q102" s="13" t="s">
        <v>50</v>
      </c>
    </row>
    <row r="103" spans="1:17" ht="12.75">
      <c r="A103" s="3">
        <v>170411</v>
      </c>
      <c r="B103" s="19">
        <v>101.3</v>
      </c>
      <c r="C103" s="13" t="s">
        <v>52</v>
      </c>
      <c r="D103" s="14">
        <v>9</v>
      </c>
      <c r="E103" s="14">
        <v>8</v>
      </c>
      <c r="F103" s="15">
        <v>0.35772500000000007</v>
      </c>
      <c r="G103" s="15">
        <v>0.09729963661655804</v>
      </c>
      <c r="H103" s="16">
        <v>0.26904571735883337</v>
      </c>
      <c r="I103" s="16">
        <v>0.05649822155764895</v>
      </c>
      <c r="J103" s="16">
        <v>0.2749138902789498</v>
      </c>
      <c r="K103" s="18">
        <v>4.865885734092296</v>
      </c>
      <c r="L103" s="3" t="s">
        <v>78</v>
      </c>
      <c r="M103" s="3"/>
      <c r="N103" s="3"/>
      <c r="O103" s="3"/>
      <c r="P103" s="3"/>
      <c r="Q103" s="13" t="s">
        <v>161</v>
      </c>
    </row>
    <row r="104" spans="1:17" ht="12.75">
      <c r="A104" s="3">
        <v>170911</v>
      </c>
      <c r="B104" s="19">
        <v>101.3</v>
      </c>
      <c r="C104" s="13" t="s">
        <v>52</v>
      </c>
      <c r="D104" s="14">
        <v>8</v>
      </c>
      <c r="E104" s="14">
        <v>8</v>
      </c>
      <c r="F104" s="15">
        <v>0.455875</v>
      </c>
      <c r="G104" s="15">
        <v>0.098191412921032</v>
      </c>
      <c r="H104" s="16">
        <v>0.20339121817102898</v>
      </c>
      <c r="I104" s="16">
        <v>0.10025301793347208</v>
      </c>
      <c r="J104" s="16">
        <v>0.2267568195972597</v>
      </c>
      <c r="K104" s="18">
        <v>2.2618453216813443</v>
      </c>
      <c r="L104" s="3" t="s">
        <v>137</v>
      </c>
      <c r="M104" s="3"/>
      <c r="N104" s="3"/>
      <c r="O104" s="3"/>
      <c r="P104" s="3"/>
      <c r="Q104" s="13" t="s">
        <v>114</v>
      </c>
    </row>
    <row r="105" spans="1:17" ht="12.75">
      <c r="A105" s="3">
        <v>171012</v>
      </c>
      <c r="B105" s="19">
        <v>101.3</v>
      </c>
      <c r="C105" s="13" t="s">
        <v>149</v>
      </c>
      <c r="D105" s="14">
        <v>27</v>
      </c>
      <c r="E105" s="14">
        <v>23</v>
      </c>
      <c r="F105" s="17">
        <v>13.45406521739131</v>
      </c>
      <c r="G105" s="15">
        <v>0.8135222981849444</v>
      </c>
      <c r="H105" s="16">
        <v>0.05977939954615949</v>
      </c>
      <c r="I105" s="16">
        <v>0.012856092880309518</v>
      </c>
      <c r="J105" s="16">
        <v>0.06114618331708463</v>
      </c>
      <c r="K105" s="18">
        <v>4.7562026726437665</v>
      </c>
      <c r="L105" s="3" t="s">
        <v>152</v>
      </c>
      <c r="M105" s="3"/>
      <c r="N105" s="3"/>
      <c r="O105" s="3"/>
      <c r="P105" s="3"/>
      <c r="Q105" s="13" t="s">
        <v>49</v>
      </c>
    </row>
    <row r="106" spans="1:17" ht="12.75">
      <c r="A106" s="3">
        <v>171211</v>
      </c>
      <c r="B106" s="19">
        <v>101.3</v>
      </c>
      <c r="C106" s="13" t="s">
        <v>163</v>
      </c>
      <c r="D106" s="14">
        <v>16</v>
      </c>
      <c r="E106" s="14">
        <v>14</v>
      </c>
      <c r="F106" s="15">
        <v>0.37308214285714286</v>
      </c>
      <c r="G106" s="15">
        <v>0.07709328916005873</v>
      </c>
      <c r="H106" s="16">
        <v>0.20549105127859385</v>
      </c>
      <c r="I106" s="16">
        <v>0.030759355846413386</v>
      </c>
      <c r="J106" s="16">
        <v>0.2077804373074327</v>
      </c>
      <c r="K106" s="18">
        <v>6.755032138674009</v>
      </c>
      <c r="L106" s="3" t="s">
        <v>183</v>
      </c>
      <c r="M106" s="3"/>
      <c r="N106" s="3"/>
      <c r="O106" s="3"/>
      <c r="P106" s="3"/>
      <c r="Q106" s="13" t="s">
        <v>107</v>
      </c>
    </row>
    <row r="107" spans="1:17" ht="12.75">
      <c r="A107" s="3">
        <v>170211</v>
      </c>
      <c r="B107" s="19">
        <v>101.33</v>
      </c>
      <c r="C107" s="13" t="s">
        <v>33</v>
      </c>
      <c r="D107" s="14">
        <v>10</v>
      </c>
      <c r="E107" s="14">
        <v>8</v>
      </c>
      <c r="F107" s="18">
        <v>4.48600625</v>
      </c>
      <c r="G107" s="15">
        <v>0.11264496830273814</v>
      </c>
      <c r="H107" s="16">
        <v>0.022516808379421254</v>
      </c>
      <c r="I107" s="16">
        <v>0.015717542350888</v>
      </c>
      <c r="J107" s="16">
        <v>0.02745993075642277</v>
      </c>
      <c r="K107" s="18">
        <v>1.7470880716202652</v>
      </c>
      <c r="L107" s="3" t="s">
        <v>40</v>
      </c>
      <c r="M107" s="3"/>
      <c r="N107" s="3"/>
      <c r="O107" s="3"/>
      <c r="P107" s="3"/>
      <c r="Q107" s="13" t="s">
        <v>116</v>
      </c>
    </row>
    <row r="108" spans="1:17" ht="12.75">
      <c r="A108" s="3">
        <v>171012</v>
      </c>
      <c r="B108" s="19">
        <v>101.33</v>
      </c>
      <c r="C108" s="13" t="s">
        <v>150</v>
      </c>
      <c r="D108" s="14">
        <v>13</v>
      </c>
      <c r="E108" s="14">
        <v>12</v>
      </c>
      <c r="F108" s="17">
        <v>13.377916666666666</v>
      </c>
      <c r="G108" s="15">
        <v>0.5486865566279593</v>
      </c>
      <c r="H108" s="16">
        <v>0.03953375765871055</v>
      </c>
      <c r="I108" s="16">
        <v>0.015444022304616866</v>
      </c>
      <c r="J108" s="16">
        <v>0.042443324793931474</v>
      </c>
      <c r="K108" s="18">
        <v>2.748204059589022</v>
      </c>
      <c r="L108" s="3" t="s">
        <v>152</v>
      </c>
      <c r="M108" s="3"/>
      <c r="N108" s="3"/>
      <c r="O108" s="3"/>
      <c r="P108" s="3"/>
      <c r="Q108" s="13" t="s">
        <v>83</v>
      </c>
    </row>
    <row r="109" spans="1:17" ht="12.75">
      <c r="A109" s="3">
        <v>171211</v>
      </c>
      <c r="B109" s="19">
        <v>101.33</v>
      </c>
      <c r="C109" s="13" t="s">
        <v>164</v>
      </c>
      <c r="D109" s="14">
        <v>10</v>
      </c>
      <c r="E109" s="14">
        <v>9</v>
      </c>
      <c r="F109" s="15">
        <v>0.35866666666666663</v>
      </c>
      <c r="G109" s="15">
        <v>0.0215350441141879</v>
      </c>
      <c r="H109" s="16">
        <v>0.05728661116626649</v>
      </c>
      <c r="I109" s="16">
        <v>0.02542751608730534</v>
      </c>
      <c r="J109" s="16">
        <v>0.06267626658700388</v>
      </c>
      <c r="K109" s="18">
        <v>2.464899299318306</v>
      </c>
      <c r="L109" s="3" t="s">
        <v>183</v>
      </c>
      <c r="M109" s="3"/>
      <c r="N109" s="3"/>
      <c r="O109" s="3"/>
      <c r="P109" s="3"/>
      <c r="Q109" s="13" t="s">
        <v>51</v>
      </c>
    </row>
    <row r="110" spans="1:17" ht="12.75">
      <c r="A110" s="3">
        <v>170211</v>
      </c>
      <c r="B110" s="19">
        <v>101.99</v>
      </c>
      <c r="C110" s="13" t="s">
        <v>34</v>
      </c>
      <c r="D110" s="14">
        <v>9</v>
      </c>
      <c r="E110" s="14">
        <v>9</v>
      </c>
      <c r="F110" s="18">
        <v>4.47178888888889</v>
      </c>
      <c r="G110" s="15">
        <v>0.32433902572941586</v>
      </c>
      <c r="H110" s="16">
        <v>0.07113109784349037</v>
      </c>
      <c r="I110" s="16">
        <v>0.02004861996883048</v>
      </c>
      <c r="J110" s="16">
        <v>0.07390250498511391</v>
      </c>
      <c r="K110" s="18">
        <v>3.6861641898549573</v>
      </c>
      <c r="L110" s="3" t="s">
        <v>40</v>
      </c>
      <c r="M110" s="3"/>
      <c r="N110" s="3"/>
      <c r="O110" s="3"/>
      <c r="P110" s="3"/>
      <c r="Q110" s="13" t="s">
        <v>162</v>
      </c>
    </row>
    <row r="111" spans="1:17" ht="12.75">
      <c r="A111" s="3">
        <v>171012</v>
      </c>
      <c r="B111" s="19">
        <v>101.99</v>
      </c>
      <c r="C111" s="13" t="s">
        <v>151</v>
      </c>
      <c r="D111" s="14">
        <v>12</v>
      </c>
      <c r="E111" s="14">
        <v>11</v>
      </c>
      <c r="F111" s="17">
        <v>13.452795454545454</v>
      </c>
      <c r="G111" s="18">
        <v>1.502374731292841</v>
      </c>
      <c r="H111" s="16">
        <v>0.11138981425524494</v>
      </c>
      <c r="I111" s="16">
        <v>0.011329259265040395</v>
      </c>
      <c r="J111" s="16">
        <v>0.11196447130814523</v>
      </c>
      <c r="K111" s="18">
        <v>9.882770681543407</v>
      </c>
      <c r="L111" s="3" t="s">
        <v>152</v>
      </c>
      <c r="M111" s="3"/>
      <c r="N111" s="3"/>
      <c r="O111" s="3"/>
      <c r="P111" s="3"/>
      <c r="Q111" s="13" t="s">
        <v>108</v>
      </c>
    </row>
    <row r="112" spans="1:17" ht="12.75">
      <c r="A112" s="3">
        <v>170211</v>
      </c>
      <c r="B112" s="19">
        <v>121</v>
      </c>
      <c r="C112" s="13" t="s">
        <v>35</v>
      </c>
      <c r="D112" s="14">
        <v>14</v>
      </c>
      <c r="E112" s="14">
        <v>13</v>
      </c>
      <c r="F112" s="18">
        <v>2.5569615384615383</v>
      </c>
      <c r="G112" s="15">
        <v>0.1997021179092433</v>
      </c>
      <c r="H112" s="16">
        <v>0.07760624273469378</v>
      </c>
      <c r="I112" s="16">
        <v>0.012416933521181053</v>
      </c>
      <c r="J112" s="16">
        <v>0.07859331491587336</v>
      </c>
      <c r="K112" s="18">
        <v>6.32952691433898</v>
      </c>
      <c r="L112" s="3" t="s">
        <v>40</v>
      </c>
      <c r="M112" s="3"/>
      <c r="N112" s="3"/>
      <c r="O112" s="3"/>
      <c r="P112" s="3"/>
      <c r="Q112" s="13" t="s">
        <v>113</v>
      </c>
    </row>
    <row r="113" spans="1:17" ht="12.75">
      <c r="A113" s="3">
        <v>170411</v>
      </c>
      <c r="B113" s="19">
        <v>121</v>
      </c>
      <c r="C113" s="13" t="s">
        <v>53</v>
      </c>
      <c r="D113" s="14">
        <v>10</v>
      </c>
      <c r="E113" s="14">
        <v>10</v>
      </c>
      <c r="F113" s="18">
        <v>2.63275</v>
      </c>
      <c r="G113" s="15">
        <v>0.21981978098231195</v>
      </c>
      <c r="H113" s="16">
        <v>0.0830575891606674</v>
      </c>
      <c r="I113" s="16">
        <v>0.012061951106591674</v>
      </c>
      <c r="J113" s="16">
        <v>0.08392886143443162</v>
      </c>
      <c r="K113" s="18">
        <v>6.958149696740668</v>
      </c>
      <c r="L113" s="3" t="s">
        <v>78</v>
      </c>
      <c r="M113" s="3"/>
      <c r="N113" s="3"/>
      <c r="O113" s="3"/>
      <c r="P113" s="3"/>
      <c r="Q113" s="13" t="s">
        <v>100</v>
      </c>
    </row>
    <row r="114" spans="1:17" ht="12.75">
      <c r="A114" s="3">
        <v>171011</v>
      </c>
      <c r="B114" s="19">
        <v>121</v>
      </c>
      <c r="C114" s="13" t="s">
        <v>138</v>
      </c>
      <c r="D114" s="14">
        <v>11</v>
      </c>
      <c r="E114" s="14">
        <v>9</v>
      </c>
      <c r="F114" s="18">
        <v>9.743333333333332</v>
      </c>
      <c r="G114" s="15">
        <v>0.38563259716989956</v>
      </c>
      <c r="H114" s="16">
        <v>0.038541089120843516</v>
      </c>
      <c r="I114" s="16">
        <v>0.0127351087811852</v>
      </c>
      <c r="J114" s="16">
        <v>0.0405906214080226</v>
      </c>
      <c r="K114" s="18">
        <v>3.1873007216075786</v>
      </c>
      <c r="L114" s="3" t="s">
        <v>146</v>
      </c>
      <c r="M114" s="3"/>
      <c r="N114" s="3"/>
      <c r="O114" s="3"/>
      <c r="P114" s="3"/>
      <c r="Q114" s="13" t="s">
        <v>160</v>
      </c>
    </row>
    <row r="115" spans="1:17" ht="12.75">
      <c r="A115" s="3">
        <v>170211</v>
      </c>
      <c r="B115" s="19">
        <v>121.3</v>
      </c>
      <c r="C115" s="13" t="s">
        <v>36</v>
      </c>
      <c r="D115" s="14">
        <v>17</v>
      </c>
      <c r="E115" s="14">
        <v>14</v>
      </c>
      <c r="F115" s="18">
        <v>2.6330357142857146</v>
      </c>
      <c r="G115" s="15">
        <v>0.162675758711998</v>
      </c>
      <c r="H115" s="16">
        <v>0.0611450041587</v>
      </c>
      <c r="I115" s="16">
        <v>0.012520107982164913</v>
      </c>
      <c r="J115" s="16">
        <v>0.062413657459345476</v>
      </c>
      <c r="K115" s="18">
        <v>4.985073415361488</v>
      </c>
      <c r="L115" s="3" t="s">
        <v>40</v>
      </c>
      <c r="M115" s="3"/>
      <c r="N115" s="3"/>
      <c r="O115" s="3"/>
      <c r="P115" s="3"/>
      <c r="Q115" s="13" t="s">
        <v>106</v>
      </c>
    </row>
    <row r="116" spans="1:17" ht="12.75">
      <c r="A116" s="3">
        <v>170411</v>
      </c>
      <c r="B116" s="19">
        <v>121.3</v>
      </c>
      <c r="C116" s="13" t="s">
        <v>54</v>
      </c>
      <c r="D116" s="14">
        <v>18</v>
      </c>
      <c r="E116" s="14">
        <v>15</v>
      </c>
      <c r="F116" s="18">
        <v>2.790466666666667</v>
      </c>
      <c r="G116" s="15">
        <v>0.16460694164612927</v>
      </c>
      <c r="H116" s="16">
        <v>0.057517441900544496</v>
      </c>
      <c r="I116" s="16">
        <v>0.018517579313326895</v>
      </c>
      <c r="J116" s="16">
        <v>0.06042480340396535</v>
      </c>
      <c r="K116" s="18">
        <v>3.263104878966459</v>
      </c>
      <c r="L116" s="3" t="s">
        <v>78</v>
      </c>
      <c r="M116" s="3"/>
      <c r="N116" s="3"/>
      <c r="O116" s="3"/>
      <c r="P116" s="3"/>
      <c r="Q116" s="13" t="s">
        <v>57</v>
      </c>
    </row>
    <row r="117" spans="1:17" ht="12.75">
      <c r="A117" s="3">
        <v>171011</v>
      </c>
      <c r="B117" s="19">
        <v>121.3</v>
      </c>
      <c r="C117" s="13" t="s">
        <v>139</v>
      </c>
      <c r="D117" s="14">
        <v>25</v>
      </c>
      <c r="E117" s="14">
        <v>23</v>
      </c>
      <c r="F117" s="17">
        <v>10.154932608695653</v>
      </c>
      <c r="G117" s="15">
        <v>0.6729594982424266</v>
      </c>
      <c r="H117" s="16">
        <v>0.06536630466881073</v>
      </c>
      <c r="I117" s="16">
        <v>0.015417924089600812</v>
      </c>
      <c r="J117" s="16">
        <v>0.06716000423830004</v>
      </c>
      <c r="K117" s="18">
        <v>4.355969315194552</v>
      </c>
      <c r="L117" s="3" t="s">
        <v>146</v>
      </c>
      <c r="M117" s="3"/>
      <c r="N117" s="3"/>
      <c r="O117" s="3"/>
      <c r="P117" s="3"/>
      <c r="Q117" s="13" t="s">
        <v>129</v>
      </c>
    </row>
    <row r="118" spans="1:17" ht="12.75">
      <c r="A118" s="3">
        <v>171211</v>
      </c>
      <c r="B118" s="19">
        <v>121.3</v>
      </c>
      <c r="C118" s="13" t="s">
        <v>54</v>
      </c>
      <c r="D118" s="14">
        <v>18</v>
      </c>
      <c r="E118" s="14">
        <v>18</v>
      </c>
      <c r="F118" s="18">
        <v>1.1894111111111112</v>
      </c>
      <c r="G118" s="15">
        <v>0.10190417002890857</v>
      </c>
      <c r="H118" s="16">
        <v>0.08455968892983083</v>
      </c>
      <c r="I118" s="16">
        <v>0.019496791784124536</v>
      </c>
      <c r="J118" s="16">
        <v>0.08677825696442204</v>
      </c>
      <c r="K118" s="18">
        <v>4.450899303088528</v>
      </c>
      <c r="L118" s="3" t="s">
        <v>183</v>
      </c>
      <c r="M118" s="3"/>
      <c r="N118" s="3"/>
      <c r="O118" s="3"/>
      <c r="P118" s="3"/>
      <c r="Q118" s="13" t="s">
        <v>45</v>
      </c>
    </row>
    <row r="119" spans="1:17" ht="12.75">
      <c r="A119" s="3">
        <v>170211</v>
      </c>
      <c r="B119" s="19">
        <v>121.33</v>
      </c>
      <c r="C119" s="13" t="s">
        <v>37</v>
      </c>
      <c r="D119" s="14">
        <v>11</v>
      </c>
      <c r="E119" s="14">
        <v>9</v>
      </c>
      <c r="F119" s="18">
        <v>2.635572222222222</v>
      </c>
      <c r="G119" s="15">
        <v>0.12204536582535114</v>
      </c>
      <c r="H119" s="16">
        <v>0.0440878209365503</v>
      </c>
      <c r="I119" s="16">
        <v>0.02002995685765814</v>
      </c>
      <c r="J119" s="16">
        <v>0.04842453021613085</v>
      </c>
      <c r="K119" s="18">
        <v>2.4176053178874666</v>
      </c>
      <c r="L119" s="3" t="s">
        <v>40</v>
      </c>
      <c r="M119" s="3"/>
      <c r="N119" s="3"/>
      <c r="O119" s="3"/>
      <c r="P119" s="3"/>
      <c r="Q119" s="13" t="s">
        <v>80</v>
      </c>
    </row>
    <row r="120" spans="1:17" ht="12.75">
      <c r="A120" s="3">
        <v>170411</v>
      </c>
      <c r="B120" s="19">
        <v>121.33</v>
      </c>
      <c r="C120" s="13" t="s">
        <v>55</v>
      </c>
      <c r="D120" s="14">
        <v>16</v>
      </c>
      <c r="E120" s="14">
        <v>15</v>
      </c>
      <c r="F120" s="18">
        <v>2.726246666666667</v>
      </c>
      <c r="G120" s="15">
        <v>0.16631409126222302</v>
      </c>
      <c r="H120" s="16">
        <v>0.05607478914100157</v>
      </c>
      <c r="I120" s="16">
        <v>0.033976515228812815</v>
      </c>
      <c r="J120" s="16">
        <v>0.06556512460372158</v>
      </c>
      <c r="K120" s="18">
        <v>1.9297189297424167</v>
      </c>
      <c r="L120" s="3" t="s">
        <v>78</v>
      </c>
      <c r="M120" s="3"/>
      <c r="N120" s="3"/>
      <c r="O120" s="3"/>
      <c r="P120" s="3"/>
      <c r="Q120" s="13" t="s">
        <v>19</v>
      </c>
    </row>
    <row r="121" spans="1:17" ht="12.75">
      <c r="A121" s="3">
        <v>171011</v>
      </c>
      <c r="B121" s="19">
        <v>121.33</v>
      </c>
      <c r="C121" s="13" t="s">
        <v>140</v>
      </c>
      <c r="D121" s="14">
        <v>14</v>
      </c>
      <c r="E121" s="14">
        <v>14</v>
      </c>
      <c r="F121" s="18">
        <v>9.714982142857142</v>
      </c>
      <c r="G121" s="15">
        <v>0.5239721431259255</v>
      </c>
      <c r="H121" s="16">
        <v>0.05117953972562926</v>
      </c>
      <c r="I121" s="16">
        <v>0.024065692255712035</v>
      </c>
      <c r="J121" s="16">
        <v>0.05655530771089396</v>
      </c>
      <c r="K121" s="18">
        <v>2.350038682035854</v>
      </c>
      <c r="L121" s="3" t="s">
        <v>146</v>
      </c>
      <c r="M121" s="3"/>
      <c r="N121" s="3"/>
      <c r="O121" s="3"/>
      <c r="P121" s="3"/>
      <c r="Q121" s="13" t="s">
        <v>96</v>
      </c>
    </row>
    <row r="122" spans="1:17" ht="12.75">
      <c r="A122" s="3">
        <v>171211</v>
      </c>
      <c r="B122" s="19">
        <v>121.33</v>
      </c>
      <c r="C122" s="13" t="s">
        <v>55</v>
      </c>
      <c r="D122" s="14">
        <v>12</v>
      </c>
      <c r="E122" s="14">
        <v>11</v>
      </c>
      <c r="F122" s="18">
        <v>1.1674772727272726</v>
      </c>
      <c r="G122" s="15">
        <v>0.05829499705651056</v>
      </c>
      <c r="H122" s="16">
        <v>0.047960777121632076</v>
      </c>
      <c r="I122" s="16">
        <v>0.019647550603236447</v>
      </c>
      <c r="J122" s="16">
        <v>0.051829165407303285</v>
      </c>
      <c r="K122" s="18">
        <v>2.6379453833174358</v>
      </c>
      <c r="L122" s="3" t="s">
        <v>183</v>
      </c>
      <c r="M122" s="3"/>
      <c r="N122" s="3"/>
      <c r="O122" s="3"/>
      <c r="P122" s="3"/>
      <c r="Q122" s="13" t="s">
        <v>111</v>
      </c>
    </row>
    <row r="123" spans="1:17" ht="12.75">
      <c r="A123" s="3">
        <v>170211</v>
      </c>
      <c r="B123" s="19">
        <v>121.99</v>
      </c>
      <c r="C123" s="13" t="s">
        <v>38</v>
      </c>
      <c r="D123" s="14">
        <v>10</v>
      </c>
      <c r="E123" s="14">
        <v>8</v>
      </c>
      <c r="F123" s="18">
        <v>2.3930124999999998</v>
      </c>
      <c r="G123" s="15">
        <v>0.6262637154186734</v>
      </c>
      <c r="H123" s="16">
        <v>0.2611383004113308</v>
      </c>
      <c r="I123" s="16">
        <v>0.024346580993708997</v>
      </c>
      <c r="J123" s="16">
        <v>0.2622707912593426</v>
      </c>
      <c r="K123" s="17">
        <v>10.772386945300932</v>
      </c>
      <c r="L123" s="3" t="s">
        <v>40</v>
      </c>
      <c r="M123" s="3"/>
      <c r="N123" s="3"/>
      <c r="O123" s="3"/>
      <c r="P123" s="3"/>
      <c r="Q123" s="13" t="s">
        <v>30</v>
      </c>
    </row>
    <row r="124" spans="1:17" ht="12.75">
      <c r="A124" s="3">
        <v>170411</v>
      </c>
      <c r="B124" s="19">
        <v>121.99</v>
      </c>
      <c r="C124" s="13" t="s">
        <v>56</v>
      </c>
      <c r="D124" s="14">
        <v>10</v>
      </c>
      <c r="E124" s="14">
        <v>9</v>
      </c>
      <c r="F124" s="18">
        <v>2.486983333333333</v>
      </c>
      <c r="G124" s="15">
        <v>0.8611178588758929</v>
      </c>
      <c r="H124" s="16">
        <v>0.3460415101375698</v>
      </c>
      <c r="I124" s="16">
        <v>0.016988364651789767</v>
      </c>
      <c r="J124" s="16">
        <v>0.3464582677204167</v>
      </c>
      <c r="K124" s="17">
        <v>20.393856314116526</v>
      </c>
      <c r="L124" s="3" t="s">
        <v>78</v>
      </c>
      <c r="M124" s="3"/>
      <c r="N124" s="3"/>
      <c r="O124" s="3"/>
      <c r="P124" s="3"/>
      <c r="Q124" s="13" t="s">
        <v>41</v>
      </c>
    </row>
    <row r="125" spans="1:17" ht="12.75">
      <c r="A125" s="3">
        <v>171011</v>
      </c>
      <c r="B125" s="19">
        <v>121.99</v>
      </c>
      <c r="C125" s="13" t="s">
        <v>141</v>
      </c>
      <c r="D125" s="14">
        <v>10</v>
      </c>
      <c r="E125" s="14">
        <v>10</v>
      </c>
      <c r="F125" s="18">
        <v>9.995790000000001</v>
      </c>
      <c r="G125" s="15">
        <v>0.7644660841252273</v>
      </c>
      <c r="H125" s="16">
        <v>0.0750519189898192</v>
      </c>
      <c r="I125" s="16">
        <v>0.020795058142645914</v>
      </c>
      <c r="J125" s="16">
        <v>0.0778795543593465</v>
      </c>
      <c r="K125" s="18">
        <v>3.745099139666906</v>
      </c>
      <c r="L125" s="3" t="s">
        <v>146</v>
      </c>
      <c r="M125" s="3"/>
      <c r="N125" s="3"/>
      <c r="O125" s="3"/>
      <c r="P125" s="3"/>
      <c r="Q125" s="13" t="s">
        <v>157</v>
      </c>
    </row>
    <row r="126" spans="1:17" ht="12.75">
      <c r="A126" s="3">
        <v>170411</v>
      </c>
      <c r="B126" s="19">
        <v>145</v>
      </c>
      <c r="C126" s="13" t="s">
        <v>57</v>
      </c>
      <c r="D126" s="14">
        <v>8</v>
      </c>
      <c r="E126" s="14">
        <v>8</v>
      </c>
      <c r="F126" s="18">
        <v>4.7554375</v>
      </c>
      <c r="G126" s="15">
        <v>0.39128282039428985</v>
      </c>
      <c r="H126" s="16">
        <v>0.08198231786173135</v>
      </c>
      <c r="I126" s="16">
        <v>0.009908139723674932</v>
      </c>
      <c r="J126" s="16">
        <v>0.08257888153012138</v>
      </c>
      <c r="K126" s="18">
        <v>8.334448628414462</v>
      </c>
      <c r="L126" s="3" t="s">
        <v>78</v>
      </c>
      <c r="M126" s="3"/>
      <c r="N126" s="3"/>
      <c r="O126" s="3"/>
      <c r="P126" s="3"/>
      <c r="Q126" s="13" t="s">
        <v>103</v>
      </c>
    </row>
    <row r="127" spans="1:17" ht="12.75">
      <c r="A127" s="3">
        <v>170811</v>
      </c>
      <c r="B127" s="19">
        <v>145</v>
      </c>
      <c r="C127" s="13" t="s">
        <v>57</v>
      </c>
      <c r="D127" s="14">
        <v>9</v>
      </c>
      <c r="E127" s="14">
        <v>9</v>
      </c>
      <c r="F127" s="18">
        <v>5.381238888888889</v>
      </c>
      <c r="G127" s="15">
        <v>0.17739076176934504</v>
      </c>
      <c r="H127" s="16">
        <v>0.03164963167497108</v>
      </c>
      <c r="I127" s="16">
        <v>0.013036123174966798</v>
      </c>
      <c r="J127" s="16">
        <v>0.03422922278688546</v>
      </c>
      <c r="K127" s="18">
        <v>2.6257210312814214</v>
      </c>
      <c r="L127" s="3" t="s">
        <v>128</v>
      </c>
      <c r="M127" s="3"/>
      <c r="N127" s="3"/>
      <c r="O127" s="3"/>
      <c r="P127" s="3"/>
      <c r="Q127" s="13" t="s">
        <v>153</v>
      </c>
    </row>
    <row r="128" spans="1:17" ht="12.75">
      <c r="A128" s="3">
        <v>170911</v>
      </c>
      <c r="B128" s="19">
        <v>145</v>
      </c>
      <c r="C128" s="13" t="s">
        <v>57</v>
      </c>
      <c r="D128" s="14">
        <v>8</v>
      </c>
      <c r="E128" s="14">
        <v>8</v>
      </c>
      <c r="F128" s="18">
        <v>7.32245</v>
      </c>
      <c r="G128" s="15">
        <v>0.24394279335237762</v>
      </c>
      <c r="H128" s="16">
        <v>0.030835858767221943</v>
      </c>
      <c r="I128" s="16">
        <v>0.01783238199365999</v>
      </c>
      <c r="J128" s="16">
        <v>0.03562083706877012</v>
      </c>
      <c r="K128" s="18">
        <v>1.9975366768968117</v>
      </c>
      <c r="L128" s="3" t="s">
        <v>137</v>
      </c>
      <c r="M128" s="3"/>
      <c r="N128" s="3"/>
      <c r="O128" s="3"/>
      <c r="P128" s="3"/>
      <c r="Q128" s="13" t="s">
        <v>44</v>
      </c>
    </row>
    <row r="129" spans="1:17" ht="12.75">
      <c r="A129" s="3">
        <v>170911</v>
      </c>
      <c r="B129" s="19">
        <v>148</v>
      </c>
      <c r="C129" s="13" t="s">
        <v>131</v>
      </c>
      <c r="D129" s="14">
        <v>8</v>
      </c>
      <c r="E129" s="14">
        <v>8</v>
      </c>
      <c r="F129" s="18">
        <v>7.17</v>
      </c>
      <c r="G129" s="15">
        <v>0.23478759397740187</v>
      </c>
      <c r="H129" s="16">
        <v>0.029947885860591158</v>
      </c>
      <c r="I129" s="16">
        <v>0.01873037371817335</v>
      </c>
      <c r="J129" s="16">
        <v>0.035322836340552194</v>
      </c>
      <c r="K129" s="18">
        <v>1.885858599088166</v>
      </c>
      <c r="L129" s="3" t="s">
        <v>137</v>
      </c>
      <c r="M129" s="3"/>
      <c r="N129" s="3"/>
      <c r="O129" s="3"/>
      <c r="P129" s="3"/>
      <c r="Q129" s="13" t="s">
        <v>79</v>
      </c>
    </row>
    <row r="130" spans="1:17" ht="12.75">
      <c r="A130" s="3">
        <v>171011</v>
      </c>
      <c r="B130" s="19">
        <v>148</v>
      </c>
      <c r="C130" s="13" t="s">
        <v>142</v>
      </c>
      <c r="D130" s="14">
        <v>8</v>
      </c>
      <c r="E130" s="14">
        <v>8</v>
      </c>
      <c r="F130" s="17">
        <v>12.829375</v>
      </c>
      <c r="G130" s="15">
        <v>0.5787451789370637</v>
      </c>
      <c r="H130" s="16">
        <v>0.04387233595582694</v>
      </c>
      <c r="I130" s="16">
        <v>0.014846894450275592</v>
      </c>
      <c r="J130" s="16">
        <v>0.046316434848102994</v>
      </c>
      <c r="K130" s="18">
        <v>3.1196042379922257</v>
      </c>
      <c r="L130" s="3" t="s">
        <v>146</v>
      </c>
      <c r="M130" s="3"/>
      <c r="N130" s="3"/>
      <c r="O130" s="3"/>
      <c r="P130" s="3"/>
      <c r="Q130" s="13" t="s">
        <v>95</v>
      </c>
    </row>
    <row r="131" spans="1:17" ht="12.75">
      <c r="A131" s="3">
        <v>170411</v>
      </c>
      <c r="B131" s="19">
        <v>148.01</v>
      </c>
      <c r="C131" s="13" t="s">
        <v>58</v>
      </c>
      <c r="D131" s="14">
        <v>14</v>
      </c>
      <c r="E131" s="14">
        <v>13</v>
      </c>
      <c r="F131" s="18">
        <v>4.095076923076923</v>
      </c>
      <c r="G131" s="15">
        <v>0.9394638729561349</v>
      </c>
      <c r="H131" s="16">
        <v>0.22907035043537746</v>
      </c>
      <c r="I131" s="16">
        <v>0.017725579814004945</v>
      </c>
      <c r="J131" s="16">
        <v>0.2297551340630483</v>
      </c>
      <c r="K131" s="17">
        <v>12.96178384424521</v>
      </c>
      <c r="L131" s="3" t="s">
        <v>78</v>
      </c>
      <c r="M131" s="3"/>
      <c r="N131" s="3"/>
      <c r="O131" s="3"/>
      <c r="P131" s="3"/>
      <c r="Q131" s="13" t="s">
        <v>110</v>
      </c>
    </row>
    <row r="132" spans="1:17" ht="12.75">
      <c r="A132" s="3">
        <v>170511</v>
      </c>
      <c r="B132" s="19">
        <v>148.01</v>
      </c>
      <c r="C132" s="13" t="s">
        <v>84</v>
      </c>
      <c r="D132" s="14">
        <v>13</v>
      </c>
      <c r="E132" s="14">
        <v>12</v>
      </c>
      <c r="F132" s="17">
        <v>19.289666666666665</v>
      </c>
      <c r="G132" s="15">
        <v>0.5949411480953052</v>
      </c>
      <c r="H132" s="16">
        <v>0.029398847480529518</v>
      </c>
      <c r="I132" s="16">
        <v>0.013188351413246324</v>
      </c>
      <c r="J132" s="16">
        <v>0.03222149664715643</v>
      </c>
      <c r="K132" s="18">
        <v>2.443178501809809</v>
      </c>
      <c r="L132" s="3" t="s">
        <v>93</v>
      </c>
      <c r="M132" s="3"/>
      <c r="N132" s="3"/>
      <c r="O132" s="3"/>
      <c r="P132" s="3"/>
      <c r="Q132" s="13" t="s">
        <v>46</v>
      </c>
    </row>
    <row r="133" spans="1:17" ht="12.75">
      <c r="A133" s="3">
        <v>170811</v>
      </c>
      <c r="B133" s="19">
        <v>148.01</v>
      </c>
      <c r="C133" s="13" t="s">
        <v>117</v>
      </c>
      <c r="D133" s="14">
        <v>13</v>
      </c>
      <c r="E133" s="14">
        <v>10</v>
      </c>
      <c r="F133" s="18">
        <v>5.9413849999999995</v>
      </c>
      <c r="G133" s="18">
        <v>1.2755144556979516</v>
      </c>
      <c r="H133" s="16">
        <v>0.21455239985324093</v>
      </c>
      <c r="I133" s="16">
        <v>0.010589184514219354</v>
      </c>
      <c r="J133" s="16">
        <v>0.21481355430107563</v>
      </c>
      <c r="K133" s="17">
        <v>20.286128172818216</v>
      </c>
      <c r="L133" s="3" t="s">
        <v>128</v>
      </c>
      <c r="M133" s="3"/>
      <c r="N133" s="3"/>
      <c r="O133" s="3"/>
      <c r="P133" s="3"/>
      <c r="Q133" s="13" t="s">
        <v>97</v>
      </c>
    </row>
    <row r="134" spans="1:17" ht="12.75">
      <c r="A134" s="3">
        <v>170911</v>
      </c>
      <c r="B134" s="19">
        <v>148.01</v>
      </c>
      <c r="C134" s="13" t="s">
        <v>132</v>
      </c>
      <c r="D134" s="14">
        <v>18</v>
      </c>
      <c r="E134" s="14">
        <v>15</v>
      </c>
      <c r="F134" s="18">
        <v>7.2331433333333335</v>
      </c>
      <c r="G134" s="15">
        <v>0.1297652865570688</v>
      </c>
      <c r="H134" s="16">
        <v>0.016828108662074463</v>
      </c>
      <c r="I134" s="16">
        <v>0.008794512871114303</v>
      </c>
      <c r="J134" s="16">
        <v>0.018987593259357033</v>
      </c>
      <c r="K134" s="18">
        <v>2.1590272864028712</v>
      </c>
      <c r="L134" s="3" t="s">
        <v>137</v>
      </c>
      <c r="M134" s="3"/>
      <c r="N134" s="3"/>
      <c r="O134" s="3"/>
      <c r="P134" s="3"/>
      <c r="Q134" s="13" t="s">
        <v>112</v>
      </c>
    </row>
    <row r="135" spans="1:17" ht="12.75">
      <c r="A135" s="3">
        <v>171011</v>
      </c>
      <c r="B135" s="19">
        <v>148.01</v>
      </c>
      <c r="C135" s="13" t="s">
        <v>143</v>
      </c>
      <c r="D135" s="14">
        <v>17</v>
      </c>
      <c r="E135" s="14">
        <v>16</v>
      </c>
      <c r="F135" s="17">
        <v>13.298653124999998</v>
      </c>
      <c r="G135" s="15">
        <v>0.41043963237361697</v>
      </c>
      <c r="H135" s="16">
        <v>0.03002725836278945</v>
      </c>
      <c r="I135" s="16">
        <v>0.01008997976551937</v>
      </c>
      <c r="J135" s="16">
        <v>0.03167718321527814</v>
      </c>
      <c r="K135" s="18">
        <v>3.1394694490398303</v>
      </c>
      <c r="L135" s="3" t="s">
        <v>146</v>
      </c>
      <c r="M135" s="3"/>
      <c r="N135" s="3"/>
      <c r="O135" s="3"/>
      <c r="P135" s="3"/>
      <c r="Q135" s="13" t="s">
        <v>42</v>
      </c>
    </row>
    <row r="136" spans="1:17" ht="12.75">
      <c r="A136" s="3">
        <v>171111</v>
      </c>
      <c r="B136" s="19">
        <v>148.01</v>
      </c>
      <c r="C136" s="13" t="s">
        <v>154</v>
      </c>
      <c r="D136" s="14">
        <v>14</v>
      </c>
      <c r="E136" s="14">
        <v>12</v>
      </c>
      <c r="F136" s="17">
        <v>26.361783333333335</v>
      </c>
      <c r="G136" s="15">
        <v>0.5317664590490605</v>
      </c>
      <c r="H136" s="16">
        <v>0.019707941828658967</v>
      </c>
      <c r="I136" s="16">
        <v>0.00608298561137638</v>
      </c>
      <c r="J136" s="16">
        <v>0.020625365089375215</v>
      </c>
      <c r="K136" s="18">
        <v>3.3906647832277828</v>
      </c>
      <c r="L136" s="3" t="s">
        <v>156</v>
      </c>
      <c r="M136" s="3"/>
      <c r="N136" s="3"/>
      <c r="O136" s="3"/>
      <c r="P136" s="3"/>
      <c r="Q136" s="13" t="s">
        <v>98</v>
      </c>
    </row>
    <row r="137" spans="1:17" ht="12.75">
      <c r="A137" s="3">
        <v>171211</v>
      </c>
      <c r="B137" s="19">
        <v>148.01</v>
      </c>
      <c r="C137" s="13" t="s">
        <v>165</v>
      </c>
      <c r="D137" s="14">
        <v>10</v>
      </c>
      <c r="E137" s="14">
        <v>9</v>
      </c>
      <c r="F137" s="18">
        <v>5.168061111111111</v>
      </c>
      <c r="G137" s="15">
        <v>0.9430313932267113</v>
      </c>
      <c r="H137" s="16">
        <v>0.18190808307721892</v>
      </c>
      <c r="I137" s="16">
        <v>0.020289375075895656</v>
      </c>
      <c r="J137" s="16">
        <v>0.18303608777997513</v>
      </c>
      <c r="K137" s="18">
        <v>9.021277742429193</v>
      </c>
      <c r="L137" s="3" t="s">
        <v>183</v>
      </c>
      <c r="M137" s="3"/>
      <c r="N137" s="3"/>
      <c r="O137" s="3"/>
      <c r="P137" s="3"/>
      <c r="Q137" s="13" t="s">
        <v>21</v>
      </c>
    </row>
    <row r="138" spans="1:17" ht="12.75">
      <c r="A138" s="3">
        <v>170411</v>
      </c>
      <c r="B138" s="19">
        <v>148.07</v>
      </c>
      <c r="C138" s="13" t="s">
        <v>59</v>
      </c>
      <c r="D138" s="14">
        <v>12</v>
      </c>
      <c r="E138" s="14">
        <v>11</v>
      </c>
      <c r="F138" s="18">
        <v>4.749472727272726</v>
      </c>
      <c r="G138" s="15">
        <v>0.21616665256655465</v>
      </c>
      <c r="H138" s="16">
        <v>0.04414836147710145</v>
      </c>
      <c r="I138" s="16">
        <v>0.015648009478767898</v>
      </c>
      <c r="J138" s="16">
        <v>0.046839492116807005</v>
      </c>
      <c r="K138" s="18">
        <v>2.9933195132813197</v>
      </c>
      <c r="L138" s="3" t="s">
        <v>78</v>
      </c>
      <c r="M138" s="3"/>
      <c r="N138" s="3"/>
      <c r="O138" s="3"/>
      <c r="P138" s="3"/>
      <c r="Q138" s="13" t="s">
        <v>99</v>
      </c>
    </row>
    <row r="139" spans="1:17" ht="12.75">
      <c r="A139" s="3">
        <v>170511</v>
      </c>
      <c r="B139" s="19">
        <v>148.07</v>
      </c>
      <c r="C139" s="13" t="s">
        <v>85</v>
      </c>
      <c r="D139" s="14">
        <v>12</v>
      </c>
      <c r="E139" s="14">
        <v>11</v>
      </c>
      <c r="F139" s="17">
        <v>18.9953</v>
      </c>
      <c r="G139" s="15">
        <v>0.8073796851543847</v>
      </c>
      <c r="H139" s="16">
        <v>0.04211754146320257</v>
      </c>
      <c r="I139" s="16">
        <v>0.008089273676603252</v>
      </c>
      <c r="J139" s="16">
        <v>0.04288733668018537</v>
      </c>
      <c r="K139" s="18">
        <v>5.301753704319482</v>
      </c>
      <c r="L139" s="3" t="s">
        <v>93</v>
      </c>
      <c r="M139" s="3"/>
      <c r="N139" s="3"/>
      <c r="O139" s="3"/>
      <c r="P139" s="3"/>
      <c r="Q139" s="13" t="s">
        <v>20</v>
      </c>
    </row>
    <row r="140" spans="1:17" ht="12.75">
      <c r="A140" s="3">
        <v>170811</v>
      </c>
      <c r="B140" s="19">
        <v>148.07</v>
      </c>
      <c r="C140" s="13" t="s">
        <v>118</v>
      </c>
      <c r="D140" s="14">
        <v>13</v>
      </c>
      <c r="E140" s="14">
        <v>11</v>
      </c>
      <c r="F140" s="18">
        <v>5.389018181818181</v>
      </c>
      <c r="G140" s="15">
        <v>0.23721689681885672</v>
      </c>
      <c r="H140" s="16">
        <v>0.04046215158287739</v>
      </c>
      <c r="I140" s="16">
        <v>0.02451322768638223</v>
      </c>
      <c r="J140" s="16">
        <v>0.04730839293740766</v>
      </c>
      <c r="K140" s="18">
        <v>1.929912843084665</v>
      </c>
      <c r="L140" s="3" t="s">
        <v>128</v>
      </c>
      <c r="M140" s="3"/>
      <c r="N140" s="3"/>
      <c r="O140" s="3"/>
      <c r="P140" s="3"/>
      <c r="Q140" s="13" t="s">
        <v>142</v>
      </c>
    </row>
    <row r="141" spans="1:17" ht="12.75">
      <c r="A141" s="3">
        <v>170911</v>
      </c>
      <c r="B141" s="19">
        <v>148.07</v>
      </c>
      <c r="C141" s="13" t="s">
        <v>133</v>
      </c>
      <c r="D141" s="14">
        <v>13</v>
      </c>
      <c r="E141" s="14">
        <v>12</v>
      </c>
      <c r="F141" s="18">
        <v>6.607375</v>
      </c>
      <c r="G141" s="15">
        <v>0.5843103100314924</v>
      </c>
      <c r="H141" s="16">
        <v>0.08804820579548914</v>
      </c>
      <c r="I141" s="16">
        <v>0.011654820586196716</v>
      </c>
      <c r="J141" s="16">
        <v>0.08881622254240068</v>
      </c>
      <c r="K141" s="18">
        <v>7.620556823293308</v>
      </c>
      <c r="L141" s="3" t="s">
        <v>137</v>
      </c>
      <c r="M141" s="3"/>
      <c r="N141" s="3"/>
      <c r="O141" s="3"/>
      <c r="P141" s="3"/>
      <c r="Q141" s="13" t="s">
        <v>131</v>
      </c>
    </row>
    <row r="142" spans="1:17" ht="12.75">
      <c r="A142" s="3">
        <v>171011</v>
      </c>
      <c r="B142" s="19">
        <v>148.07</v>
      </c>
      <c r="C142" s="13" t="s">
        <v>144</v>
      </c>
      <c r="D142" s="14">
        <v>14</v>
      </c>
      <c r="E142" s="14">
        <v>13</v>
      </c>
      <c r="F142" s="17">
        <v>13.238626923076925</v>
      </c>
      <c r="G142" s="15">
        <v>0.6166919418070076</v>
      </c>
      <c r="H142" s="16">
        <v>0.0454611396584216</v>
      </c>
      <c r="I142" s="16">
        <v>0.014369373266750534</v>
      </c>
      <c r="J142" s="16">
        <v>0.04767802541131205</v>
      </c>
      <c r="K142" s="18">
        <v>3.318030962535771</v>
      </c>
      <c r="L142" s="3" t="s">
        <v>146</v>
      </c>
      <c r="M142" s="3"/>
      <c r="N142" s="3"/>
      <c r="O142" s="3"/>
      <c r="P142" s="3"/>
      <c r="Q142" s="13" t="s">
        <v>143</v>
      </c>
    </row>
    <row r="143" spans="1:17" ht="12.75">
      <c r="A143" s="3">
        <v>171111</v>
      </c>
      <c r="B143" s="19">
        <v>148.07</v>
      </c>
      <c r="C143" s="13" t="s">
        <v>155</v>
      </c>
      <c r="D143" s="14">
        <v>13</v>
      </c>
      <c r="E143" s="14">
        <v>11</v>
      </c>
      <c r="F143" s="17">
        <v>26.471713636363642</v>
      </c>
      <c r="G143" s="18">
        <v>1.2009011728885528</v>
      </c>
      <c r="H143" s="16">
        <v>0.04144773219764625</v>
      </c>
      <c r="I143" s="16">
        <v>0.026081006564348315</v>
      </c>
      <c r="J143" s="16">
        <v>0.04897074032253731</v>
      </c>
      <c r="K143" s="18">
        <v>1.8776399676797113</v>
      </c>
      <c r="L143" s="3" t="s">
        <v>156</v>
      </c>
      <c r="M143" s="3"/>
      <c r="N143" s="3"/>
      <c r="O143" s="3"/>
      <c r="P143" s="3"/>
      <c r="Q143" s="13" t="s">
        <v>58</v>
      </c>
    </row>
    <row r="144" spans="1:17" ht="12.75">
      <c r="A144" s="3">
        <v>171211</v>
      </c>
      <c r="B144" s="19">
        <v>148.07</v>
      </c>
      <c r="C144" s="13" t="s">
        <v>166</v>
      </c>
      <c r="D144" s="14">
        <v>11</v>
      </c>
      <c r="E144" s="14">
        <v>11</v>
      </c>
      <c r="F144" s="18">
        <v>5.274759090909091</v>
      </c>
      <c r="G144" s="18">
        <v>1.0176846645248672</v>
      </c>
      <c r="H144" s="16">
        <v>0.19269754324794872</v>
      </c>
      <c r="I144" s="16">
        <v>0.013527698292571201</v>
      </c>
      <c r="J144" s="16">
        <v>0.1931717934764025</v>
      </c>
      <c r="K144" s="17">
        <v>14.279723667586799</v>
      </c>
      <c r="L144" s="3" t="s">
        <v>183</v>
      </c>
      <c r="M144" s="3"/>
      <c r="N144" s="3"/>
      <c r="O144" s="3"/>
      <c r="P144" s="3"/>
      <c r="Q144" s="13" t="s">
        <v>84</v>
      </c>
    </row>
    <row r="145" spans="1:17" ht="12.75">
      <c r="A145" s="3">
        <v>170411</v>
      </c>
      <c r="B145" s="19">
        <v>148.99</v>
      </c>
      <c r="C145" s="13" t="s">
        <v>60</v>
      </c>
      <c r="D145" s="14">
        <v>13</v>
      </c>
      <c r="E145" s="14">
        <v>12</v>
      </c>
      <c r="F145" s="18">
        <v>4.491066666666666</v>
      </c>
      <c r="G145" s="15">
        <v>0.5733023374725744</v>
      </c>
      <c r="H145" s="16">
        <v>0.125896397153479</v>
      </c>
      <c r="I145" s="16">
        <v>0.029853796948364687</v>
      </c>
      <c r="J145" s="16">
        <v>0.12938760376659236</v>
      </c>
      <c r="K145" s="18">
        <v>4.334041796773186</v>
      </c>
      <c r="L145" s="3" t="s">
        <v>78</v>
      </c>
      <c r="M145" s="3"/>
      <c r="N145" s="3"/>
      <c r="O145" s="3"/>
      <c r="P145" s="3"/>
      <c r="Q145" s="13" t="s">
        <v>154</v>
      </c>
    </row>
    <row r="146" spans="1:17" ht="12.75">
      <c r="A146" s="3">
        <v>170511</v>
      </c>
      <c r="B146" s="19">
        <v>148.99</v>
      </c>
      <c r="C146" s="13" t="s">
        <v>86</v>
      </c>
      <c r="D146" s="14">
        <v>12</v>
      </c>
      <c r="E146" s="14">
        <v>10</v>
      </c>
      <c r="F146" s="17">
        <v>18.607415</v>
      </c>
      <c r="G146" s="18">
        <v>1.1739818946290115</v>
      </c>
      <c r="H146" s="16">
        <v>0.06219370935077229</v>
      </c>
      <c r="I146" s="16">
        <v>0.015004161188429775</v>
      </c>
      <c r="J146" s="16">
        <v>0.06397798321123231</v>
      </c>
      <c r="K146" s="18">
        <v>4.264015989148926</v>
      </c>
      <c r="L146" s="3" t="s">
        <v>93</v>
      </c>
      <c r="M146" s="3"/>
      <c r="N146" s="3"/>
      <c r="O146" s="3"/>
      <c r="P146" s="3"/>
      <c r="Q146" s="13" t="s">
        <v>165</v>
      </c>
    </row>
    <row r="147" spans="1:17" ht="12.75">
      <c r="A147" s="3">
        <v>170811</v>
      </c>
      <c r="B147" s="19">
        <v>148.99</v>
      </c>
      <c r="C147" s="13" t="s">
        <v>119</v>
      </c>
      <c r="D147" s="14">
        <v>13</v>
      </c>
      <c r="E147" s="14">
        <v>12</v>
      </c>
      <c r="F147" s="18">
        <v>5.3120666666666665</v>
      </c>
      <c r="G147" s="15">
        <v>0.23687241707233664</v>
      </c>
      <c r="H147" s="16">
        <v>0.04089476292559601</v>
      </c>
      <c r="I147" s="16">
        <v>0.025140012022449785</v>
      </c>
      <c r="J147" s="16">
        <v>0.04800418564281267</v>
      </c>
      <c r="K147" s="18">
        <v>1.9094734560964173</v>
      </c>
      <c r="L147" s="3" t="s">
        <v>128</v>
      </c>
      <c r="M147" s="3"/>
      <c r="N147" s="3"/>
      <c r="O147" s="3"/>
      <c r="P147" s="3"/>
      <c r="Q147" s="13" t="s">
        <v>132</v>
      </c>
    </row>
    <row r="148" spans="1:17" ht="12.75">
      <c r="A148" s="3">
        <v>170911</v>
      </c>
      <c r="B148" s="19">
        <v>148.99</v>
      </c>
      <c r="C148" s="13" t="s">
        <v>134</v>
      </c>
      <c r="D148" s="14">
        <v>9</v>
      </c>
      <c r="E148" s="14">
        <v>8</v>
      </c>
      <c r="F148" s="18">
        <v>6.42995625</v>
      </c>
      <c r="G148" s="18">
        <v>1.4823163103345796</v>
      </c>
      <c r="H148" s="16">
        <v>0.2302305181014532</v>
      </c>
      <c r="I148" s="16">
        <v>0.016692255703589662</v>
      </c>
      <c r="J148" s="16">
        <v>0.23083483893411236</v>
      </c>
      <c r="K148" s="17">
        <v>13.828858306098885</v>
      </c>
      <c r="L148" s="3" t="s">
        <v>137</v>
      </c>
      <c r="M148" s="3"/>
      <c r="N148" s="3"/>
      <c r="O148" s="3"/>
      <c r="P148" s="3"/>
      <c r="Q148" s="13" t="s">
        <v>117</v>
      </c>
    </row>
    <row r="149" spans="1:17" ht="12.75">
      <c r="A149" s="3">
        <v>171011</v>
      </c>
      <c r="B149" s="19">
        <v>148.99</v>
      </c>
      <c r="C149" s="13" t="s">
        <v>145</v>
      </c>
      <c r="D149" s="14">
        <v>13</v>
      </c>
      <c r="E149" s="14">
        <v>11</v>
      </c>
      <c r="F149" s="17">
        <v>13.016036363636363</v>
      </c>
      <c r="G149" s="15">
        <v>0.7233633502918727</v>
      </c>
      <c r="H149" s="16">
        <v>0.055119492659194066</v>
      </c>
      <c r="I149" s="16">
        <v>0.010039685304182122</v>
      </c>
      <c r="J149" s="16">
        <v>0.05602636657872755</v>
      </c>
      <c r="K149" s="18">
        <v>5.5804903123197755</v>
      </c>
      <c r="L149" s="3" t="s">
        <v>146</v>
      </c>
      <c r="M149" s="3"/>
      <c r="N149" s="3"/>
      <c r="O149" s="3"/>
      <c r="P149" s="3"/>
      <c r="Q149" s="13" t="s">
        <v>144</v>
      </c>
    </row>
    <row r="150" spans="1:17" ht="12.75">
      <c r="A150" s="3">
        <v>171211</v>
      </c>
      <c r="B150" s="19">
        <v>148.99</v>
      </c>
      <c r="C150" s="13" t="s">
        <v>167</v>
      </c>
      <c r="D150" s="14">
        <v>12</v>
      </c>
      <c r="E150" s="14">
        <v>12</v>
      </c>
      <c r="F150" s="18">
        <v>5.573570833333334</v>
      </c>
      <c r="G150" s="15">
        <v>0.6341477209818785</v>
      </c>
      <c r="H150" s="16">
        <v>0.11124573759731987</v>
      </c>
      <c r="I150" s="16">
        <v>0.033756084661551104</v>
      </c>
      <c r="J150" s="16">
        <v>0.11625440802502739</v>
      </c>
      <c r="K150" s="18">
        <v>3.443954154951022</v>
      </c>
      <c r="L150" s="3" t="s">
        <v>183</v>
      </c>
      <c r="M150" s="3"/>
      <c r="N150" s="3"/>
      <c r="O150" s="3"/>
      <c r="P150" s="3"/>
      <c r="Q150" s="13" t="s">
        <v>59</v>
      </c>
    </row>
    <row r="151" spans="1:17" ht="12.75">
      <c r="A151" s="3">
        <v>171211</v>
      </c>
      <c r="B151" s="19">
        <v>165</v>
      </c>
      <c r="C151" s="13" t="s">
        <v>168</v>
      </c>
      <c r="D151" s="14">
        <v>11</v>
      </c>
      <c r="E151" s="14">
        <v>9</v>
      </c>
      <c r="F151" s="15">
        <v>0.2386833333333333</v>
      </c>
      <c r="G151" s="15">
        <v>0.017016572804182017</v>
      </c>
      <c r="H151" s="16">
        <v>0.06410533890149664</v>
      </c>
      <c r="I151" s="16">
        <v>0.04411961485216016</v>
      </c>
      <c r="J151" s="16">
        <v>0.07782053000576834</v>
      </c>
      <c r="K151" s="18">
        <v>1.7638533397568434</v>
      </c>
      <c r="L151" s="3" t="s">
        <v>183</v>
      </c>
      <c r="M151" s="3"/>
      <c r="N151" s="3"/>
      <c r="O151" s="3"/>
      <c r="P151" s="3"/>
      <c r="Q151" s="13" t="s">
        <v>85</v>
      </c>
    </row>
    <row r="152" spans="1:17" ht="12.75">
      <c r="A152" s="3">
        <v>170411</v>
      </c>
      <c r="B152" s="19">
        <v>165.3</v>
      </c>
      <c r="C152" s="13" t="s">
        <v>61</v>
      </c>
      <c r="D152" s="14">
        <v>13</v>
      </c>
      <c r="E152" s="14">
        <v>11</v>
      </c>
      <c r="F152" s="15">
        <v>0.2806727272727273</v>
      </c>
      <c r="G152" s="15">
        <v>0.033183070711104684</v>
      </c>
      <c r="H152" s="16">
        <v>0.11626350452120952</v>
      </c>
      <c r="I152" s="16">
        <v>0.030344718862301823</v>
      </c>
      <c r="J152" s="16">
        <v>0.12015824751711988</v>
      </c>
      <c r="K152" s="18">
        <v>3.959774617203528</v>
      </c>
      <c r="L152" s="3" t="s">
        <v>78</v>
      </c>
      <c r="M152" s="3"/>
      <c r="N152" s="3"/>
      <c r="O152" s="3"/>
      <c r="P152" s="3"/>
      <c r="Q152" s="13" t="s">
        <v>155</v>
      </c>
    </row>
    <row r="153" spans="1:17" ht="12.75">
      <c r="A153" s="3">
        <v>171211</v>
      </c>
      <c r="B153" s="19">
        <v>165.3</v>
      </c>
      <c r="C153" s="13" t="s">
        <v>169</v>
      </c>
      <c r="D153" s="14">
        <v>11</v>
      </c>
      <c r="E153" s="14">
        <v>10</v>
      </c>
      <c r="F153" s="15">
        <v>0.25138999999999995</v>
      </c>
      <c r="G153" s="15">
        <v>0.025306002801268143</v>
      </c>
      <c r="H153" s="16">
        <v>0.09942457900455992</v>
      </c>
      <c r="I153" s="16">
        <v>0.02227365832021511</v>
      </c>
      <c r="J153" s="16">
        <v>0.10188897273601136</v>
      </c>
      <c r="K153" s="18">
        <v>4.574415718837666</v>
      </c>
      <c r="L153" s="3" t="s">
        <v>183</v>
      </c>
      <c r="M153" s="3"/>
      <c r="N153" s="3"/>
      <c r="O153" s="3"/>
      <c r="P153" s="3"/>
      <c r="Q153" s="13" t="s">
        <v>166</v>
      </c>
    </row>
    <row r="154" spans="1:17" ht="12.75">
      <c r="A154" s="3">
        <v>170411</v>
      </c>
      <c r="B154" s="19">
        <v>165.99</v>
      </c>
      <c r="C154" s="13" t="s">
        <v>62</v>
      </c>
      <c r="D154" s="14">
        <v>19</v>
      </c>
      <c r="E154" s="14">
        <v>16</v>
      </c>
      <c r="F154" s="15">
        <v>0.2841875</v>
      </c>
      <c r="G154" s="15">
        <v>0.04418375455602056</v>
      </c>
      <c r="H154" s="16">
        <v>0.15444321676394449</v>
      </c>
      <c r="I154" s="16">
        <v>0.025276211960235568</v>
      </c>
      <c r="J154" s="16">
        <v>0.156497904444288</v>
      </c>
      <c r="K154" s="18">
        <v>6.191509419627033</v>
      </c>
      <c r="L154" s="3" t="s">
        <v>78</v>
      </c>
      <c r="M154" s="3"/>
      <c r="N154" s="3"/>
      <c r="O154" s="3"/>
      <c r="P154" s="3"/>
      <c r="Q154" s="13" t="s">
        <v>133</v>
      </c>
    </row>
    <row r="155" spans="1:17" ht="12.75">
      <c r="A155" s="3">
        <v>171211</v>
      </c>
      <c r="B155" s="19">
        <v>165.99</v>
      </c>
      <c r="C155" s="13" t="s">
        <v>170</v>
      </c>
      <c r="D155" s="14">
        <v>20</v>
      </c>
      <c r="E155" s="14">
        <v>17</v>
      </c>
      <c r="F155" s="15">
        <v>0.25427647058823527</v>
      </c>
      <c r="G155" s="15">
        <v>0.02542040345401207</v>
      </c>
      <c r="H155" s="16">
        <v>0.09509992984853473</v>
      </c>
      <c r="I155" s="16">
        <v>0.043596025734965974</v>
      </c>
      <c r="J155" s="16">
        <v>0.10461649065553691</v>
      </c>
      <c r="K155" s="18">
        <v>2.3996795325228413</v>
      </c>
      <c r="L155" s="3" t="s">
        <v>183</v>
      </c>
      <c r="M155" s="3"/>
      <c r="N155" s="3"/>
      <c r="O155" s="3"/>
      <c r="P155" s="3"/>
      <c r="Q155" s="13" t="s">
        <v>118</v>
      </c>
    </row>
    <row r="156" spans="1:17" ht="12.75">
      <c r="A156" s="3">
        <v>171211</v>
      </c>
      <c r="B156" s="19">
        <v>171.1</v>
      </c>
      <c r="C156" s="13" t="s">
        <v>171</v>
      </c>
      <c r="D156" s="14">
        <v>11</v>
      </c>
      <c r="E156" s="14">
        <v>10</v>
      </c>
      <c r="F156" s="15">
        <v>0.1398</v>
      </c>
      <c r="G156" s="15">
        <v>0.037671238660577915</v>
      </c>
      <c r="H156" s="16">
        <v>0.2671338381883806</v>
      </c>
      <c r="I156" s="16">
        <v>0.05002041126479854</v>
      </c>
      <c r="J156" s="16">
        <v>0.27177661608084586</v>
      </c>
      <c r="K156" s="18">
        <v>5.433314305276544</v>
      </c>
      <c r="L156" s="3" t="s">
        <v>183</v>
      </c>
      <c r="M156" s="3"/>
      <c r="N156" s="3"/>
      <c r="O156" s="3"/>
      <c r="P156" s="3"/>
      <c r="Q156" s="13" t="s">
        <v>145</v>
      </c>
    </row>
    <row r="157" spans="1:17" ht="12.75">
      <c r="A157" s="3">
        <v>170111</v>
      </c>
      <c r="B157" s="19">
        <v>181.3</v>
      </c>
      <c r="C157" s="13" t="s">
        <v>23</v>
      </c>
      <c r="D157" s="14">
        <v>9</v>
      </c>
      <c r="E157" s="14">
        <v>9</v>
      </c>
      <c r="F157" s="17">
        <v>30.014855555555553</v>
      </c>
      <c r="G157" s="17">
        <v>14.924000200441503</v>
      </c>
      <c r="H157" s="16">
        <v>0.49668317427914804</v>
      </c>
      <c r="I157" s="16">
        <v>0.032680495417899705</v>
      </c>
      <c r="J157" s="16">
        <v>0.4977571600617815</v>
      </c>
      <c r="K157" s="17">
        <v>15.231016350784902</v>
      </c>
      <c r="L157" s="3" t="s">
        <v>27</v>
      </c>
      <c r="M157" s="3"/>
      <c r="N157" s="3"/>
      <c r="O157" s="3"/>
      <c r="P157" s="3"/>
      <c r="Q157" s="13" t="s">
        <v>60</v>
      </c>
    </row>
    <row r="158" spans="1:17" ht="12.75">
      <c r="A158" s="3">
        <v>170411</v>
      </c>
      <c r="B158" s="19">
        <v>181.3</v>
      </c>
      <c r="C158" s="13" t="s">
        <v>23</v>
      </c>
      <c r="D158" s="14">
        <v>11</v>
      </c>
      <c r="E158" s="14">
        <v>10</v>
      </c>
      <c r="F158" s="18">
        <v>4.618494999999999</v>
      </c>
      <c r="G158" s="18">
        <v>1.1146410424810942</v>
      </c>
      <c r="H158" s="16">
        <v>0.23855582366521247</v>
      </c>
      <c r="I158" s="16">
        <v>0.05172081256302907</v>
      </c>
      <c r="J158" s="16">
        <v>0.24409818405053307</v>
      </c>
      <c r="K158" s="18">
        <v>4.719534979328972</v>
      </c>
      <c r="L158" s="3" t="s">
        <v>78</v>
      </c>
      <c r="M158" s="3"/>
      <c r="N158" s="3"/>
      <c r="O158" s="3"/>
      <c r="P158" s="3"/>
      <c r="Q158" s="13" t="s">
        <v>86</v>
      </c>
    </row>
    <row r="159" spans="1:17" ht="12.75">
      <c r="A159" s="3">
        <v>170511</v>
      </c>
      <c r="B159" s="19">
        <v>181.3</v>
      </c>
      <c r="C159" s="13" t="s">
        <v>23</v>
      </c>
      <c r="D159" s="14">
        <v>9</v>
      </c>
      <c r="E159" s="14">
        <v>8</v>
      </c>
      <c r="F159" s="15">
        <v>0.33444375</v>
      </c>
      <c r="G159" s="15">
        <v>0.18642711221719566</v>
      </c>
      <c r="H159" s="16">
        <v>0.5506326198991296</v>
      </c>
      <c r="I159" s="16">
        <v>0.1226841316930143</v>
      </c>
      <c r="J159" s="16">
        <v>0.5641344505224338</v>
      </c>
      <c r="K159" s="18">
        <v>4.598267459185644</v>
      </c>
      <c r="L159" s="3" t="s">
        <v>93</v>
      </c>
      <c r="M159" s="3"/>
      <c r="N159" s="3"/>
      <c r="O159" s="3"/>
      <c r="P159" s="3"/>
      <c r="Q159" s="13" t="s">
        <v>167</v>
      </c>
    </row>
    <row r="160" spans="1:17" ht="12.75">
      <c r="A160" s="3">
        <v>171012</v>
      </c>
      <c r="B160" s="19">
        <v>181.3</v>
      </c>
      <c r="C160" s="13" t="s">
        <v>23</v>
      </c>
      <c r="D160" s="14">
        <v>12</v>
      </c>
      <c r="E160" s="14">
        <v>12</v>
      </c>
      <c r="F160" s="17">
        <v>71.4890625</v>
      </c>
      <c r="G160" s="17">
        <v>21.69980279919956</v>
      </c>
      <c r="H160" s="16">
        <v>0.3026506083261664</v>
      </c>
      <c r="I160" s="16">
        <v>0.032840502564571175</v>
      </c>
      <c r="J160" s="16">
        <v>0.304427149460905</v>
      </c>
      <c r="K160" s="18">
        <v>9.269868780550441</v>
      </c>
      <c r="L160" s="3" t="s">
        <v>152</v>
      </c>
      <c r="M160" s="3"/>
      <c r="N160" s="3"/>
      <c r="O160" s="3"/>
      <c r="P160" s="3"/>
      <c r="Q160" s="13" t="s">
        <v>134</v>
      </c>
    </row>
    <row r="161" spans="1:17" ht="12.75">
      <c r="A161" s="3">
        <v>171211</v>
      </c>
      <c r="B161" s="19">
        <v>181.3</v>
      </c>
      <c r="C161" s="13" t="s">
        <v>23</v>
      </c>
      <c r="D161" s="14">
        <v>10</v>
      </c>
      <c r="E161" s="14">
        <v>9</v>
      </c>
      <c r="F161" s="22">
        <v>146.80866666666668</v>
      </c>
      <c r="G161" s="17">
        <v>48.46694905809523</v>
      </c>
      <c r="H161" s="16">
        <v>0.3296438409911099</v>
      </c>
      <c r="I161" s="16">
        <v>0.02550569125033507</v>
      </c>
      <c r="J161" s="16">
        <v>0.33062910063926554</v>
      </c>
      <c r="K161" s="17">
        <v>12.96295393032808</v>
      </c>
      <c r="L161" s="3" t="s">
        <v>183</v>
      </c>
      <c r="M161" s="3"/>
      <c r="N161" s="3"/>
      <c r="O161" s="3"/>
      <c r="P161" s="3"/>
      <c r="Q161" s="13" t="s">
        <v>119</v>
      </c>
    </row>
    <row r="162" spans="1:17" ht="12.75">
      <c r="A162" s="3">
        <v>170211</v>
      </c>
      <c r="B162" s="19">
        <v>191.3</v>
      </c>
      <c r="C162" s="13" t="s">
        <v>39</v>
      </c>
      <c r="D162" s="14">
        <v>8</v>
      </c>
      <c r="E162" s="14">
        <v>8</v>
      </c>
      <c r="F162" s="17">
        <v>16.8729</v>
      </c>
      <c r="G162" s="18">
        <v>7.083771825800149</v>
      </c>
      <c r="H162" s="16">
        <v>0.41778019288842483</v>
      </c>
      <c r="I162" s="16">
        <v>0.058618171658120756</v>
      </c>
      <c r="J162" s="16">
        <v>0.42187246842906256</v>
      </c>
      <c r="K162" s="18">
        <v>7.196957129429979</v>
      </c>
      <c r="L162" s="3" t="s">
        <v>40</v>
      </c>
      <c r="M162" s="3"/>
      <c r="N162" s="3"/>
      <c r="O162" s="3"/>
      <c r="P162" s="3"/>
      <c r="Q162" s="13" t="s">
        <v>94</v>
      </c>
    </row>
    <row r="163" spans="1:17" ht="12.75">
      <c r="A163" s="3">
        <v>170411</v>
      </c>
      <c r="B163" s="19">
        <v>191.3</v>
      </c>
      <c r="C163" s="13" t="s">
        <v>39</v>
      </c>
      <c r="D163" s="14">
        <v>11</v>
      </c>
      <c r="E163" s="14">
        <v>10</v>
      </c>
      <c r="F163" s="17">
        <v>76.22850500000001</v>
      </c>
      <c r="G163" s="17">
        <v>14.356996132943683</v>
      </c>
      <c r="H163" s="16">
        <v>0.18668884306695765</v>
      </c>
      <c r="I163" s="16">
        <v>0.03520857813727793</v>
      </c>
      <c r="J163" s="16">
        <v>0.1899799149913694</v>
      </c>
      <c r="K163" s="18">
        <v>5.395841725009157</v>
      </c>
      <c r="L163" s="3" t="s">
        <v>78</v>
      </c>
      <c r="M163" s="3"/>
      <c r="N163" s="3"/>
      <c r="O163" s="3"/>
      <c r="P163" s="3"/>
      <c r="Q163" s="13" t="s">
        <v>171</v>
      </c>
    </row>
    <row r="164" spans="1:17" ht="12.75">
      <c r="A164" s="3">
        <v>170511</v>
      </c>
      <c r="B164" s="19">
        <v>191.3</v>
      </c>
      <c r="C164" s="13" t="s">
        <v>39</v>
      </c>
      <c r="D164" s="14">
        <v>10</v>
      </c>
      <c r="E164" s="14">
        <v>9</v>
      </c>
      <c r="F164" s="17">
        <v>12.715555555555556</v>
      </c>
      <c r="G164" s="18">
        <v>2.438113313153794</v>
      </c>
      <c r="H164" s="16">
        <v>0.18839574057772143</v>
      </c>
      <c r="I164" s="16">
        <v>0.05044320455498817</v>
      </c>
      <c r="J164" s="16">
        <v>0.1950319767463902</v>
      </c>
      <c r="K164" s="18">
        <v>3.8663676994150067</v>
      </c>
      <c r="L164" s="3" t="s">
        <v>93</v>
      </c>
      <c r="M164" s="3"/>
      <c r="N164" s="3"/>
      <c r="O164" s="3"/>
      <c r="P164" s="3"/>
      <c r="Q164" s="3"/>
    </row>
    <row r="165" spans="1:17" ht="12.75">
      <c r="A165" s="3">
        <v>170811</v>
      </c>
      <c r="B165" s="19">
        <v>191.3</v>
      </c>
      <c r="C165" s="13" t="s">
        <v>39</v>
      </c>
      <c r="D165" s="14">
        <v>9</v>
      </c>
      <c r="E165" s="14">
        <v>9</v>
      </c>
      <c r="F165" s="17">
        <v>90.95683333333334</v>
      </c>
      <c r="G165" s="17">
        <v>15.99819013982524</v>
      </c>
      <c r="H165" s="16">
        <v>0.1734657561656749</v>
      </c>
      <c r="I165" s="16">
        <v>0.04113689089348532</v>
      </c>
      <c r="J165" s="16">
        <v>0.17827678579812878</v>
      </c>
      <c r="K165" s="18">
        <v>4.3337447708368675</v>
      </c>
      <c r="L165" s="3" t="s">
        <v>128</v>
      </c>
      <c r="M165" s="3"/>
      <c r="N165" s="3"/>
      <c r="O165" s="3"/>
      <c r="P165" s="3"/>
      <c r="Q165" s="3"/>
    </row>
    <row r="166" spans="1:17" ht="12.75">
      <c r="A166" s="3">
        <v>170911</v>
      </c>
      <c r="B166" s="19">
        <v>191.3</v>
      </c>
      <c r="C166" s="13" t="s">
        <v>39</v>
      </c>
      <c r="D166" s="14">
        <v>9</v>
      </c>
      <c r="E166" s="14">
        <v>8</v>
      </c>
      <c r="F166" s="22">
        <v>432.6291875</v>
      </c>
      <c r="G166" s="17">
        <v>94.37220959505338</v>
      </c>
      <c r="H166" s="16">
        <v>0.21757344680994709</v>
      </c>
      <c r="I166" s="16">
        <v>0.02215042442527929</v>
      </c>
      <c r="J166" s="16">
        <v>0.21869807054242812</v>
      </c>
      <c r="K166" s="18">
        <v>9.873312869474312</v>
      </c>
      <c r="L166" s="3" t="s">
        <v>137</v>
      </c>
      <c r="M166" s="3"/>
      <c r="N166" s="3"/>
      <c r="O166" s="3"/>
      <c r="P166" s="3"/>
      <c r="Q166" s="3"/>
    </row>
    <row r="167" spans="1:17" ht="12.75">
      <c r="A167" s="3">
        <v>171012</v>
      </c>
      <c r="B167" s="19">
        <v>191.3</v>
      </c>
      <c r="C167" s="13" t="s">
        <v>39</v>
      </c>
      <c r="D167" s="14">
        <v>10</v>
      </c>
      <c r="E167" s="14">
        <v>8</v>
      </c>
      <c r="F167" s="22">
        <v>354.8094375</v>
      </c>
      <c r="G167" s="22">
        <v>105.18423976373117</v>
      </c>
      <c r="H167" s="16">
        <v>0.29526594209358065</v>
      </c>
      <c r="I167" s="16">
        <v>0.03747711127041942</v>
      </c>
      <c r="J167" s="16">
        <v>0.2976348609111257</v>
      </c>
      <c r="K167" s="18">
        <v>7.941777015936872</v>
      </c>
      <c r="L167" s="3" t="s">
        <v>152</v>
      </c>
      <c r="M167" s="3"/>
      <c r="N167" s="3"/>
      <c r="O167" s="3"/>
      <c r="P167" s="3"/>
      <c r="Q167" s="3"/>
    </row>
    <row r="168" spans="1:17" ht="12.75">
      <c r="A168" s="3">
        <v>171211</v>
      </c>
      <c r="B168" s="19">
        <v>191.3</v>
      </c>
      <c r="C168" s="13" t="s">
        <v>39</v>
      </c>
      <c r="D168" s="14">
        <v>9</v>
      </c>
      <c r="E168" s="14">
        <v>9</v>
      </c>
      <c r="F168" s="22">
        <v>346.85</v>
      </c>
      <c r="G168" s="17">
        <v>74.42174581397565</v>
      </c>
      <c r="H168" s="16">
        <v>0.21268904608890313</v>
      </c>
      <c r="I168" s="16">
        <v>0.040033859271767974</v>
      </c>
      <c r="J168" s="16">
        <v>0.21642398253058573</v>
      </c>
      <c r="K168" s="18">
        <v>5.406023462824348</v>
      </c>
      <c r="L168" s="3" t="s">
        <v>183</v>
      </c>
      <c r="M168" s="3"/>
      <c r="N168" s="3"/>
      <c r="O168" s="3"/>
      <c r="P168" s="3"/>
      <c r="Q168" s="3"/>
    </row>
    <row r="169" spans="1:17" ht="12.75">
      <c r="A169" s="3">
        <v>170811</v>
      </c>
      <c r="B169" s="19">
        <v>191.33</v>
      </c>
      <c r="C169" s="13" t="s">
        <v>120</v>
      </c>
      <c r="D169" s="14">
        <v>8</v>
      </c>
      <c r="E169" s="14">
        <v>8</v>
      </c>
      <c r="F169" s="22">
        <v>110.1553125</v>
      </c>
      <c r="G169" s="18">
        <v>5.087606677979698</v>
      </c>
      <c r="H169" s="16">
        <v>0.04286200481952716</v>
      </c>
      <c r="I169" s="16">
        <v>0.02432993405789424</v>
      </c>
      <c r="J169" s="16">
        <v>0.049285871691699346</v>
      </c>
      <c r="K169" s="18">
        <v>2.0257297687047267</v>
      </c>
      <c r="L169" s="3" t="s">
        <v>128</v>
      </c>
      <c r="M169" s="3"/>
      <c r="N169" s="3"/>
      <c r="O169" s="3"/>
      <c r="P169" s="3"/>
      <c r="Q169" s="3"/>
    </row>
    <row r="170" spans="1:17" ht="12.75">
      <c r="A170" s="3">
        <v>170411</v>
      </c>
      <c r="B170" s="19">
        <v>202.3</v>
      </c>
      <c r="C170" s="13" t="s">
        <v>63</v>
      </c>
      <c r="D170" s="14">
        <v>9</v>
      </c>
      <c r="E170" s="14">
        <v>8</v>
      </c>
      <c r="F170" s="17">
        <v>29.1404625</v>
      </c>
      <c r="G170" s="18">
        <v>6.363050739327003</v>
      </c>
      <c r="H170" s="16">
        <v>0.2169307959910735</v>
      </c>
      <c r="I170" s="16">
        <v>0.03524798938316011</v>
      </c>
      <c r="J170" s="16">
        <v>0.2197757743812455</v>
      </c>
      <c r="K170" s="18">
        <v>6.235129385457781</v>
      </c>
      <c r="L170" s="3" t="s">
        <v>78</v>
      </c>
      <c r="M170" s="3"/>
      <c r="N170" s="3"/>
      <c r="O170" s="3"/>
      <c r="P170" s="3"/>
      <c r="Q170" s="3"/>
    </row>
    <row r="171" spans="1:17" ht="12.75">
      <c r="A171" s="3">
        <v>170811</v>
      </c>
      <c r="B171" s="19">
        <v>202.33</v>
      </c>
      <c r="C171" s="13" t="s">
        <v>121</v>
      </c>
      <c r="D171" s="14">
        <v>8</v>
      </c>
      <c r="E171" s="14">
        <v>8</v>
      </c>
      <c r="F171" s="17">
        <v>15.35889375</v>
      </c>
      <c r="G171" s="18">
        <v>1.1257078460232202</v>
      </c>
      <c r="H171" s="16">
        <v>0.05364990183658159</v>
      </c>
      <c r="I171" s="16">
        <v>0.07062057058827453</v>
      </c>
      <c r="J171" s="16">
        <v>0.08868808802363655</v>
      </c>
      <c r="K171" s="18">
        <v>1.2558393012808913</v>
      </c>
      <c r="L171" s="3" t="s">
        <v>128</v>
      </c>
      <c r="M171" s="3"/>
      <c r="N171" s="3"/>
      <c r="O171" s="3"/>
      <c r="P171" s="3"/>
      <c r="Q171" s="3"/>
    </row>
    <row r="172" spans="1:17" ht="12.75">
      <c r="A172" s="3">
        <v>170411</v>
      </c>
      <c r="B172" s="19">
        <v>221</v>
      </c>
      <c r="C172" s="13" t="s">
        <v>64</v>
      </c>
      <c r="D172" s="14">
        <v>8</v>
      </c>
      <c r="E172" s="14">
        <v>8</v>
      </c>
      <c r="F172" s="15">
        <v>0.57880625</v>
      </c>
      <c r="G172" s="15">
        <v>0.04493489288086018</v>
      </c>
      <c r="H172" s="16">
        <v>0.07692457272921706</v>
      </c>
      <c r="I172" s="16">
        <v>0.014805905395460095</v>
      </c>
      <c r="J172" s="16">
        <v>0.07833648399150883</v>
      </c>
      <c r="K172" s="18">
        <v>5.290894538305573</v>
      </c>
      <c r="L172" s="3" t="s">
        <v>78</v>
      </c>
      <c r="M172" s="3"/>
      <c r="N172" s="3"/>
      <c r="O172" s="3"/>
      <c r="P172" s="3"/>
      <c r="Q172" s="3"/>
    </row>
    <row r="173" spans="1:17" ht="12.75">
      <c r="A173" s="3">
        <v>170411</v>
      </c>
      <c r="B173" s="19">
        <v>221.3</v>
      </c>
      <c r="C173" s="13" t="s">
        <v>65</v>
      </c>
      <c r="D173" s="14">
        <v>18</v>
      </c>
      <c r="E173" s="14">
        <v>16</v>
      </c>
      <c r="F173" s="15">
        <v>0.626025</v>
      </c>
      <c r="G173" s="15">
        <v>0.03981670503695552</v>
      </c>
      <c r="H173" s="16">
        <v>0.06190352317802201</v>
      </c>
      <c r="I173" s="16">
        <v>0.020650504084692153</v>
      </c>
      <c r="J173" s="16">
        <v>0.0652571030678178</v>
      </c>
      <c r="K173" s="18">
        <v>3.1600731294589424</v>
      </c>
      <c r="L173" s="3" t="s">
        <v>78</v>
      </c>
      <c r="M173" s="3"/>
      <c r="N173" s="3"/>
      <c r="O173" s="3"/>
      <c r="P173" s="3"/>
      <c r="Q173" s="3"/>
    </row>
    <row r="174" spans="1:17" ht="12.75">
      <c r="A174" s="3">
        <v>170511</v>
      </c>
      <c r="B174" s="19">
        <v>221.3</v>
      </c>
      <c r="C174" s="13" t="s">
        <v>87</v>
      </c>
      <c r="D174" s="14">
        <v>11</v>
      </c>
      <c r="E174" s="14">
        <v>10</v>
      </c>
      <c r="F174" s="15">
        <v>0.006285000000000001</v>
      </c>
      <c r="G174" s="15">
        <v>0.002089397839889123</v>
      </c>
      <c r="H174" s="16">
        <v>0.31265355060307476</v>
      </c>
      <c r="I174" s="16">
        <v>0.15978377198569757</v>
      </c>
      <c r="J174" s="16">
        <v>0.351116927097921</v>
      </c>
      <c r="K174" s="18">
        <v>2.197450484078883</v>
      </c>
      <c r="L174" s="3" t="s">
        <v>93</v>
      </c>
      <c r="M174" s="3"/>
      <c r="N174" s="3"/>
      <c r="O174" s="3"/>
      <c r="P174" s="3"/>
      <c r="Q174" s="3"/>
    </row>
    <row r="175" spans="1:17" ht="12.75">
      <c r="A175" s="3">
        <v>170811</v>
      </c>
      <c r="B175" s="19">
        <v>221.3</v>
      </c>
      <c r="C175" s="13" t="s">
        <v>87</v>
      </c>
      <c r="D175" s="14">
        <v>11</v>
      </c>
      <c r="E175" s="14">
        <v>10</v>
      </c>
      <c r="F175" s="15">
        <v>0.008705</v>
      </c>
      <c r="G175" s="15">
        <v>0.0011966272045489633</v>
      </c>
      <c r="H175" s="16">
        <v>0.1336802608057548</v>
      </c>
      <c r="I175" s="16">
        <v>0.045299814251879046</v>
      </c>
      <c r="J175" s="16">
        <v>0.14114703433069137</v>
      </c>
      <c r="K175" s="18">
        <v>3.115841348617374</v>
      </c>
      <c r="L175" s="3" t="s">
        <v>128</v>
      </c>
      <c r="M175" s="3"/>
      <c r="N175" s="3"/>
      <c r="O175" s="3"/>
      <c r="P175" s="3"/>
      <c r="Q175" s="3"/>
    </row>
    <row r="176" spans="1:17" ht="12.75">
      <c r="A176" s="3">
        <v>171012</v>
      </c>
      <c r="B176" s="19">
        <v>221.3</v>
      </c>
      <c r="C176" s="13" t="s">
        <v>87</v>
      </c>
      <c r="D176" s="14">
        <v>14</v>
      </c>
      <c r="E176" s="14">
        <v>11</v>
      </c>
      <c r="F176" s="15">
        <v>0.008468181818181817</v>
      </c>
      <c r="G176" s="15">
        <v>0.001828561282439384</v>
      </c>
      <c r="H176" s="16">
        <v>0.20838172116803122</v>
      </c>
      <c r="I176" s="16">
        <v>0.08005234590980727</v>
      </c>
      <c r="J176" s="16">
        <v>0.22322929871012573</v>
      </c>
      <c r="K176" s="18">
        <v>2.788541624521933</v>
      </c>
      <c r="L176" s="3" t="s">
        <v>152</v>
      </c>
      <c r="M176" s="3"/>
      <c r="N176" s="3"/>
      <c r="O176" s="3"/>
      <c r="P176" s="3"/>
      <c r="Q176" s="3"/>
    </row>
    <row r="177" spans="1:17" ht="12.75">
      <c r="A177" s="3">
        <v>171211</v>
      </c>
      <c r="B177" s="19">
        <v>221.3</v>
      </c>
      <c r="C177" s="13" t="s">
        <v>172</v>
      </c>
      <c r="D177" s="14">
        <v>17</v>
      </c>
      <c r="E177" s="14">
        <v>15</v>
      </c>
      <c r="F177" s="15">
        <v>0.026150000000000007</v>
      </c>
      <c r="G177" s="15">
        <v>0.003792897497767562</v>
      </c>
      <c r="H177" s="16">
        <v>0.14319290138069132</v>
      </c>
      <c r="I177" s="16">
        <v>0.03266559402217609</v>
      </c>
      <c r="J177" s="16">
        <v>0.1468715358353756</v>
      </c>
      <c r="K177" s="18">
        <v>4.496215061500708</v>
      </c>
      <c r="L177" s="3" t="s">
        <v>183</v>
      </c>
      <c r="M177" s="3"/>
      <c r="N177" s="3"/>
      <c r="O177" s="3"/>
      <c r="P177" s="3"/>
      <c r="Q177" s="3"/>
    </row>
    <row r="178" spans="1:17" ht="12.75">
      <c r="A178" s="3">
        <v>170411</v>
      </c>
      <c r="B178" s="19">
        <v>221.33</v>
      </c>
      <c r="C178" s="13" t="s">
        <v>66</v>
      </c>
      <c r="D178" s="14">
        <v>15</v>
      </c>
      <c r="E178" s="14">
        <v>12</v>
      </c>
      <c r="F178" s="15">
        <v>0.6115541666666667</v>
      </c>
      <c r="G178" s="15">
        <v>0.019401153413853473</v>
      </c>
      <c r="H178" s="16">
        <v>0.029008399363994776</v>
      </c>
      <c r="I178" s="16">
        <v>0.01816296391657814</v>
      </c>
      <c r="J178" s="16">
        <v>0.034225436328788154</v>
      </c>
      <c r="K178" s="18">
        <v>1.8843530431478248</v>
      </c>
      <c r="L178" s="3" t="s">
        <v>78</v>
      </c>
      <c r="M178" s="3"/>
      <c r="N178" s="3"/>
      <c r="O178" s="3"/>
      <c r="P178" s="3"/>
      <c r="Q178" s="3"/>
    </row>
    <row r="179" spans="1:17" ht="12.75">
      <c r="A179" s="3">
        <v>170411</v>
      </c>
      <c r="B179" s="19">
        <v>221.99</v>
      </c>
      <c r="C179" s="13" t="s">
        <v>67</v>
      </c>
      <c r="D179" s="14">
        <v>12</v>
      </c>
      <c r="E179" s="14">
        <v>9</v>
      </c>
      <c r="F179" s="15">
        <v>0.5953166666666667</v>
      </c>
      <c r="G179" s="15">
        <v>0.0406049412017801</v>
      </c>
      <c r="H179" s="16">
        <v>0.06670216634579983</v>
      </c>
      <c r="I179" s="16">
        <v>0.020152244815392583</v>
      </c>
      <c r="J179" s="16">
        <v>0.06967992513143415</v>
      </c>
      <c r="K179" s="18">
        <v>3.457675597420869</v>
      </c>
      <c r="L179" s="3" t="s">
        <v>78</v>
      </c>
      <c r="M179" s="3"/>
      <c r="N179" s="3"/>
      <c r="O179" s="3"/>
      <c r="P179" s="3"/>
      <c r="Q179" s="3"/>
    </row>
    <row r="180" spans="1:17" ht="12.75">
      <c r="A180" s="3">
        <v>170811</v>
      </c>
      <c r="B180" s="19">
        <v>221.99</v>
      </c>
      <c r="C180" s="13" t="s">
        <v>122</v>
      </c>
      <c r="D180" s="14">
        <v>9</v>
      </c>
      <c r="E180" s="14">
        <v>8</v>
      </c>
      <c r="F180" s="15">
        <v>0.00788125</v>
      </c>
      <c r="G180" s="15">
        <v>0.0015378411352096346</v>
      </c>
      <c r="H180" s="16">
        <v>0.19096979302440031</v>
      </c>
      <c r="I180" s="16">
        <v>0.05665526121964077</v>
      </c>
      <c r="J180" s="16">
        <v>0.1991965875000072</v>
      </c>
      <c r="K180" s="18">
        <v>3.515941559739052</v>
      </c>
      <c r="L180" s="3" t="s">
        <v>128</v>
      </c>
      <c r="M180" s="3"/>
      <c r="N180" s="3"/>
      <c r="O180" s="3"/>
      <c r="P180" s="3"/>
      <c r="Q180" s="3"/>
    </row>
    <row r="181" spans="1:17" ht="12.75">
      <c r="A181" s="3">
        <v>171012</v>
      </c>
      <c r="B181" s="19">
        <v>221.99</v>
      </c>
      <c r="C181" s="13" t="s">
        <v>122</v>
      </c>
      <c r="D181" s="14">
        <v>10</v>
      </c>
      <c r="E181" s="14">
        <v>8</v>
      </c>
      <c r="F181" s="15">
        <v>0.007600000000000001</v>
      </c>
      <c r="G181" s="15">
        <v>0.002627192961535726</v>
      </c>
      <c r="H181" s="16">
        <v>0.3456676329730046</v>
      </c>
      <c r="I181" s="16">
        <v>0.004652018297279918</v>
      </c>
      <c r="J181" s="16">
        <v>0.3456989351435698</v>
      </c>
      <c r="K181" s="17">
        <v>74.31160263185195</v>
      </c>
      <c r="L181" s="3" t="s">
        <v>152</v>
      </c>
      <c r="M181" s="3"/>
      <c r="N181" s="3"/>
      <c r="O181" s="3"/>
      <c r="P181" s="3"/>
      <c r="Q181" s="3"/>
    </row>
    <row r="182" spans="1:17" ht="12.75">
      <c r="A182" s="3">
        <v>170511</v>
      </c>
      <c r="B182" s="19">
        <v>241</v>
      </c>
      <c r="C182" s="13" t="s">
        <v>88</v>
      </c>
      <c r="D182" s="14">
        <v>11</v>
      </c>
      <c r="E182" s="14">
        <v>11</v>
      </c>
      <c r="F182" s="18">
        <v>2.497272727272727</v>
      </c>
      <c r="G182" s="15">
        <v>0.2827748542247338</v>
      </c>
      <c r="H182" s="16">
        <v>0.11263674953804774</v>
      </c>
      <c r="I182" s="16">
        <v>0.01641835438504101</v>
      </c>
      <c r="J182" s="16">
        <v>0.11382706052257385</v>
      </c>
      <c r="K182" s="18">
        <v>6.932915312528719</v>
      </c>
      <c r="L182" s="3" t="s">
        <v>93</v>
      </c>
      <c r="M182" s="3"/>
      <c r="N182" s="3"/>
      <c r="O182" s="3"/>
      <c r="P182" s="3"/>
      <c r="Q182" s="3"/>
    </row>
    <row r="183" spans="1:17" ht="12.75">
      <c r="A183" s="3">
        <v>170811</v>
      </c>
      <c r="B183" s="19">
        <v>241</v>
      </c>
      <c r="C183" s="13" t="s">
        <v>123</v>
      </c>
      <c r="D183" s="14">
        <v>12</v>
      </c>
      <c r="E183" s="14">
        <v>12</v>
      </c>
      <c r="F183" s="18">
        <v>1.1118333333333332</v>
      </c>
      <c r="G183" s="15">
        <v>0.08917585622428092</v>
      </c>
      <c r="H183" s="16">
        <v>0.07564496858835057</v>
      </c>
      <c r="I183" s="16">
        <v>0.037705784109587026</v>
      </c>
      <c r="J183" s="16">
        <v>0.08452152050248107</v>
      </c>
      <c r="K183" s="18">
        <v>2.241606228286624</v>
      </c>
      <c r="L183" s="3" t="s">
        <v>128</v>
      </c>
      <c r="M183" s="3"/>
      <c r="N183" s="3"/>
      <c r="O183" s="3"/>
      <c r="P183" s="3"/>
      <c r="Q183" s="3"/>
    </row>
    <row r="184" spans="1:17" ht="12.75">
      <c r="A184" s="3">
        <v>170111</v>
      </c>
      <c r="B184" s="19">
        <v>241.3</v>
      </c>
      <c r="C184" s="13" t="s">
        <v>24</v>
      </c>
      <c r="D184" s="14">
        <v>9</v>
      </c>
      <c r="E184" s="14">
        <v>8</v>
      </c>
      <c r="F184" s="15">
        <v>0.4286249999999999</v>
      </c>
      <c r="G184" s="15">
        <v>0.02130518045654078</v>
      </c>
      <c r="H184" s="16">
        <v>0.025380686021205957</v>
      </c>
      <c r="I184" s="16">
        <v>0.06043996586143547</v>
      </c>
      <c r="J184" s="16">
        <v>0.06555279319936355</v>
      </c>
      <c r="K184" s="18">
        <v>1.0845934848747225</v>
      </c>
      <c r="L184" s="3" t="s">
        <v>27</v>
      </c>
      <c r="M184" s="3"/>
      <c r="N184" s="3"/>
      <c r="O184" s="3"/>
      <c r="P184" s="3"/>
      <c r="Q184" s="3"/>
    </row>
    <row r="185" spans="1:17" ht="12.75">
      <c r="A185" s="3">
        <v>170411</v>
      </c>
      <c r="B185" s="19">
        <v>241.3</v>
      </c>
      <c r="C185" s="13" t="s">
        <v>68</v>
      </c>
      <c r="D185" s="14">
        <v>18</v>
      </c>
      <c r="E185" s="14">
        <v>15</v>
      </c>
      <c r="F185" s="18">
        <v>2.5072999999999994</v>
      </c>
      <c r="G185" s="15">
        <v>0.2163956198394944</v>
      </c>
      <c r="H185" s="16">
        <v>0.08370880896291409</v>
      </c>
      <c r="I185" s="16">
        <v>0.029718724173043377</v>
      </c>
      <c r="J185" s="16">
        <v>0.08882773927362488</v>
      </c>
      <c r="K185" s="18">
        <v>2.9889486088436072</v>
      </c>
      <c r="L185" s="3" t="s">
        <v>78</v>
      </c>
      <c r="M185" s="3"/>
      <c r="N185" s="3"/>
      <c r="O185" s="3"/>
      <c r="P185" s="3"/>
      <c r="Q185" s="3"/>
    </row>
    <row r="186" spans="1:17" ht="12.75">
      <c r="A186" s="3">
        <v>170511</v>
      </c>
      <c r="B186" s="19">
        <v>241.3</v>
      </c>
      <c r="C186" s="13" t="s">
        <v>89</v>
      </c>
      <c r="D186" s="14">
        <v>17</v>
      </c>
      <c r="E186" s="14">
        <v>14</v>
      </c>
      <c r="F186" s="18">
        <v>2.6544999999999996</v>
      </c>
      <c r="G186" s="15">
        <v>0.11954400541545304</v>
      </c>
      <c r="H186" s="16">
        <v>0.04275968777067674</v>
      </c>
      <c r="I186" s="16">
        <v>0.019985632480242665</v>
      </c>
      <c r="J186" s="16">
        <v>0.047199750040451405</v>
      </c>
      <c r="K186" s="18">
        <v>2.361684079155963</v>
      </c>
      <c r="L186" s="3" t="s">
        <v>93</v>
      </c>
      <c r="M186" s="3"/>
      <c r="N186" s="3"/>
      <c r="O186" s="3"/>
      <c r="P186" s="3"/>
      <c r="Q186" s="3"/>
    </row>
    <row r="187" spans="1:17" ht="12.75">
      <c r="A187" s="3">
        <v>170811</v>
      </c>
      <c r="B187" s="19">
        <v>241.3</v>
      </c>
      <c r="C187" s="13" t="s">
        <v>124</v>
      </c>
      <c r="D187" s="14">
        <v>23</v>
      </c>
      <c r="E187" s="14">
        <v>22</v>
      </c>
      <c r="F187" s="18">
        <v>1.0946</v>
      </c>
      <c r="G187" s="15">
        <v>0.14352035611385414</v>
      </c>
      <c r="H187" s="16">
        <v>0.13013935290735035</v>
      </c>
      <c r="I187" s="16">
        <v>0.022598307337774598</v>
      </c>
      <c r="J187" s="16">
        <v>0.13208684518026917</v>
      </c>
      <c r="K187" s="18">
        <v>5.844988441212898</v>
      </c>
      <c r="L187" s="3" t="s">
        <v>128</v>
      </c>
      <c r="M187" s="3"/>
      <c r="N187" s="3"/>
      <c r="O187" s="3"/>
      <c r="P187" s="3"/>
      <c r="Q187" s="3"/>
    </row>
    <row r="188" spans="1:17" ht="12.75">
      <c r="A188" s="3">
        <v>170911</v>
      </c>
      <c r="B188" s="19">
        <v>241.3</v>
      </c>
      <c r="C188" s="13" t="s">
        <v>24</v>
      </c>
      <c r="D188" s="14">
        <v>9</v>
      </c>
      <c r="E188" s="14">
        <v>8</v>
      </c>
      <c r="F188" s="15">
        <v>0.25856250000000003</v>
      </c>
      <c r="G188" s="15">
        <v>0.009567196559076237</v>
      </c>
      <c r="H188" s="16">
        <v>0.030970495292325526</v>
      </c>
      <c r="I188" s="16">
        <v>0.028633488798570646</v>
      </c>
      <c r="J188" s="16">
        <v>0.042178765503862584</v>
      </c>
      <c r="K188" s="18">
        <v>1.4730571534813497</v>
      </c>
      <c r="L188" s="3" t="s">
        <v>137</v>
      </c>
      <c r="M188" s="3"/>
      <c r="N188" s="3"/>
      <c r="O188" s="3"/>
      <c r="P188" s="3"/>
      <c r="Q188" s="3"/>
    </row>
    <row r="189" spans="1:17" ht="12.75">
      <c r="A189" s="3">
        <v>171211</v>
      </c>
      <c r="B189" s="19">
        <v>241.3</v>
      </c>
      <c r="C189" s="13" t="s">
        <v>173</v>
      </c>
      <c r="D189" s="14">
        <v>18</v>
      </c>
      <c r="E189" s="14">
        <v>16</v>
      </c>
      <c r="F189" s="15">
        <v>0.566028125</v>
      </c>
      <c r="G189" s="15">
        <v>0.04193855810885756</v>
      </c>
      <c r="H189" s="16">
        <v>0.0728513923168589</v>
      </c>
      <c r="I189" s="16">
        <v>0.01909996937716332</v>
      </c>
      <c r="J189" s="16">
        <v>0.07531357243361561</v>
      </c>
      <c r="K189" s="18">
        <v>3.9431252975548485</v>
      </c>
      <c r="L189" s="3" t="s">
        <v>183</v>
      </c>
      <c r="M189" s="3"/>
      <c r="N189" s="3"/>
      <c r="O189" s="3"/>
      <c r="P189" s="3"/>
      <c r="Q189" s="3"/>
    </row>
    <row r="190" spans="1:17" ht="12.75">
      <c r="A190" s="3">
        <v>170411</v>
      </c>
      <c r="B190" s="19">
        <v>241.33</v>
      </c>
      <c r="C190" s="13" t="s">
        <v>69</v>
      </c>
      <c r="D190" s="14">
        <v>16</v>
      </c>
      <c r="E190" s="14">
        <v>14</v>
      </c>
      <c r="F190" s="18">
        <v>2.5401964285714285</v>
      </c>
      <c r="G190" s="15">
        <v>0.110415121359013</v>
      </c>
      <c r="H190" s="16">
        <v>0.03583528717576423</v>
      </c>
      <c r="I190" s="16">
        <v>0.03479155302217136</v>
      </c>
      <c r="J190" s="16">
        <v>0.04994617071071669</v>
      </c>
      <c r="K190" s="18">
        <v>1.4355832485801325</v>
      </c>
      <c r="L190" s="3" t="s">
        <v>78</v>
      </c>
      <c r="M190" s="3"/>
      <c r="N190" s="3"/>
      <c r="O190" s="3"/>
      <c r="P190" s="3"/>
      <c r="Q190" s="3"/>
    </row>
    <row r="191" spans="1:17" ht="12.75">
      <c r="A191" s="3">
        <v>170511</v>
      </c>
      <c r="B191" s="19">
        <v>241.33</v>
      </c>
      <c r="C191" s="13" t="s">
        <v>90</v>
      </c>
      <c r="D191" s="14">
        <v>13</v>
      </c>
      <c r="E191" s="14">
        <v>12</v>
      </c>
      <c r="F191" s="18">
        <v>2.6665083333333333</v>
      </c>
      <c r="G191" s="15">
        <v>0.12513571874593227</v>
      </c>
      <c r="H191" s="16">
        <v>0.044796610885689495</v>
      </c>
      <c r="I191" s="16">
        <v>0.01977699401130782</v>
      </c>
      <c r="J191" s="16">
        <v>0.048968008321425324</v>
      </c>
      <c r="K191" s="18">
        <v>2.4760086539656667</v>
      </c>
      <c r="L191" s="3" t="s">
        <v>93</v>
      </c>
      <c r="M191" s="3"/>
      <c r="N191" s="3"/>
      <c r="O191" s="3"/>
      <c r="P191" s="3"/>
      <c r="Q191" s="3"/>
    </row>
    <row r="192" spans="1:17" ht="12.75">
      <c r="A192" s="3">
        <v>170811</v>
      </c>
      <c r="B192" s="19">
        <v>241.33</v>
      </c>
      <c r="C192" s="13" t="s">
        <v>125</v>
      </c>
      <c r="D192" s="14">
        <v>15</v>
      </c>
      <c r="E192" s="14">
        <v>13</v>
      </c>
      <c r="F192" s="18">
        <v>1.151303846153846</v>
      </c>
      <c r="G192" s="15">
        <v>0.08420972940011934</v>
      </c>
      <c r="H192" s="16">
        <v>0.07107827353086499</v>
      </c>
      <c r="I192" s="16">
        <v>0.024403537550088422</v>
      </c>
      <c r="J192" s="16">
        <v>0.07515087233749877</v>
      </c>
      <c r="K192" s="18">
        <v>3.0795073125464336</v>
      </c>
      <c r="L192" s="3" t="s">
        <v>128</v>
      </c>
      <c r="M192" s="3"/>
      <c r="N192" s="3"/>
      <c r="O192" s="3"/>
      <c r="P192" s="3"/>
      <c r="Q192" s="3"/>
    </row>
    <row r="193" spans="1:17" ht="12.75">
      <c r="A193" s="3">
        <v>171211</v>
      </c>
      <c r="B193" s="19">
        <v>241.33</v>
      </c>
      <c r="C193" s="13" t="s">
        <v>174</v>
      </c>
      <c r="D193" s="14">
        <v>12</v>
      </c>
      <c r="E193" s="14">
        <v>11</v>
      </c>
      <c r="F193" s="15">
        <v>0.5585409090909091</v>
      </c>
      <c r="G193" s="15">
        <v>0.029273570145965048</v>
      </c>
      <c r="H193" s="16">
        <v>0.05139024291321121</v>
      </c>
      <c r="I193" s="16">
        <v>0.014555673408928126</v>
      </c>
      <c r="J193" s="16">
        <v>0.05341184040141504</v>
      </c>
      <c r="K193" s="18">
        <v>3.6694860416869077</v>
      </c>
      <c r="L193" s="3" t="s">
        <v>183</v>
      </c>
      <c r="M193" s="3"/>
      <c r="N193" s="3"/>
      <c r="O193" s="3"/>
      <c r="P193" s="3"/>
      <c r="Q193" s="3"/>
    </row>
    <row r="194" spans="1:17" ht="12.75">
      <c r="A194" s="3">
        <v>170411</v>
      </c>
      <c r="B194" s="19">
        <v>241.99</v>
      </c>
      <c r="C194" s="13" t="s">
        <v>70</v>
      </c>
      <c r="D194" s="14">
        <v>11</v>
      </c>
      <c r="E194" s="14">
        <v>10</v>
      </c>
      <c r="F194" s="18">
        <v>1.834705</v>
      </c>
      <c r="G194" s="15">
        <v>0.5649165904263113</v>
      </c>
      <c r="H194" s="16">
        <v>0.30608669902387164</v>
      </c>
      <c r="I194" s="16">
        <v>0.047265382967020514</v>
      </c>
      <c r="J194" s="16">
        <v>0.309714519753836</v>
      </c>
      <c r="K194" s="18">
        <v>6.552671327553608</v>
      </c>
      <c r="L194" s="3" t="s">
        <v>78</v>
      </c>
      <c r="M194" s="3"/>
      <c r="N194" s="3"/>
      <c r="O194" s="3"/>
      <c r="P194" s="3"/>
      <c r="Q194" s="3"/>
    </row>
    <row r="195" spans="1:17" ht="12.75">
      <c r="A195" s="3">
        <v>170511</v>
      </c>
      <c r="B195" s="19">
        <v>241.99</v>
      </c>
      <c r="C195" s="13" t="s">
        <v>91</v>
      </c>
      <c r="D195" s="14">
        <v>10</v>
      </c>
      <c r="E195" s="14">
        <v>8</v>
      </c>
      <c r="F195" s="18">
        <v>2.5866</v>
      </c>
      <c r="G195" s="15">
        <v>0.1836688849144446</v>
      </c>
      <c r="H195" s="16">
        <v>0.07030579228985008</v>
      </c>
      <c r="I195" s="16">
        <v>0.01408610945333364</v>
      </c>
      <c r="J195" s="16">
        <v>0.07170301882790457</v>
      </c>
      <c r="K195" s="18">
        <v>5.0903352033045035</v>
      </c>
      <c r="L195" s="3" t="s">
        <v>93</v>
      </c>
      <c r="M195" s="3"/>
      <c r="N195" s="3"/>
      <c r="O195" s="3"/>
      <c r="P195" s="3"/>
      <c r="Q195" s="3"/>
    </row>
    <row r="196" spans="1:17" ht="12.75">
      <c r="A196" s="3">
        <v>170811</v>
      </c>
      <c r="B196" s="19">
        <v>241.99</v>
      </c>
      <c r="C196" s="13" t="s">
        <v>126</v>
      </c>
      <c r="D196" s="14">
        <v>10</v>
      </c>
      <c r="E196" s="14">
        <v>8</v>
      </c>
      <c r="F196" s="15">
        <v>0.99421875</v>
      </c>
      <c r="G196" s="15">
        <v>0.14621996135348392</v>
      </c>
      <c r="H196" s="16">
        <v>0.14261721729167112</v>
      </c>
      <c r="I196" s="16">
        <v>0.05079323377711157</v>
      </c>
      <c r="J196" s="16">
        <v>0.15139228271466168</v>
      </c>
      <c r="K196" s="18">
        <v>2.980560036381893</v>
      </c>
      <c r="L196" s="3" t="s">
        <v>128</v>
      </c>
      <c r="M196" s="3"/>
      <c r="N196" s="3"/>
      <c r="O196" s="3"/>
      <c r="P196" s="3"/>
      <c r="Q196" s="3"/>
    </row>
    <row r="197" spans="1:17" ht="12.75">
      <c r="A197" s="3">
        <v>171211</v>
      </c>
      <c r="B197" s="19">
        <v>241.99</v>
      </c>
      <c r="C197" s="13" t="s">
        <v>175</v>
      </c>
      <c r="D197" s="14">
        <v>9</v>
      </c>
      <c r="E197" s="14">
        <v>9</v>
      </c>
      <c r="F197" s="15">
        <v>0.5202444444444444</v>
      </c>
      <c r="G197" s="15">
        <v>0.07172935436610224</v>
      </c>
      <c r="H197" s="16">
        <v>0.13463150282710287</v>
      </c>
      <c r="I197" s="16">
        <v>0.0420528106195619</v>
      </c>
      <c r="J197" s="16">
        <v>0.14104637689245672</v>
      </c>
      <c r="K197" s="18">
        <v>3.3540297262995673</v>
      </c>
      <c r="L197" s="3" t="s">
        <v>183</v>
      </c>
      <c r="M197" s="3"/>
      <c r="N197" s="3"/>
      <c r="O197" s="3"/>
      <c r="P197" s="3"/>
      <c r="Q197" s="3"/>
    </row>
    <row r="198" spans="1:17" ht="12.75">
      <c r="A198" s="3">
        <v>170411</v>
      </c>
      <c r="B198" s="19">
        <v>251.3</v>
      </c>
      <c r="C198" s="13" t="s">
        <v>71</v>
      </c>
      <c r="D198" s="14">
        <v>12</v>
      </c>
      <c r="E198" s="14">
        <v>11</v>
      </c>
      <c r="F198" s="17">
        <v>27.225359090909084</v>
      </c>
      <c r="G198" s="18">
        <v>5.243679453819572</v>
      </c>
      <c r="H198" s="16">
        <v>0.18881701345899662</v>
      </c>
      <c r="I198" s="16">
        <v>0.053739384502754436</v>
      </c>
      <c r="J198" s="16">
        <v>0.19631552668678504</v>
      </c>
      <c r="K198" s="18">
        <v>3.653103371080158</v>
      </c>
      <c r="L198" s="3" t="s">
        <v>78</v>
      </c>
      <c r="M198" s="3"/>
      <c r="N198" s="3"/>
      <c r="O198" s="3"/>
      <c r="P198" s="3"/>
      <c r="Q198" s="3"/>
    </row>
    <row r="199" spans="1:17" ht="12.75">
      <c r="A199" s="3">
        <v>171012</v>
      </c>
      <c r="B199" s="19">
        <v>251.3</v>
      </c>
      <c r="C199" s="13" t="s">
        <v>71</v>
      </c>
      <c r="D199" s="14">
        <v>9</v>
      </c>
      <c r="E199" s="14">
        <v>8</v>
      </c>
      <c r="F199" s="18">
        <v>3.9860124999999997</v>
      </c>
      <c r="G199" s="18">
        <v>1.9804371237810108</v>
      </c>
      <c r="H199" s="16">
        <v>0.4953195486248254</v>
      </c>
      <c r="I199" s="16">
        <v>0.05504870250183926</v>
      </c>
      <c r="J199" s="16">
        <v>0.49836915524241343</v>
      </c>
      <c r="K199" s="18">
        <v>9.053240723080842</v>
      </c>
      <c r="L199" s="3" t="s">
        <v>152</v>
      </c>
      <c r="M199" s="3"/>
      <c r="N199" s="3"/>
      <c r="O199" s="3"/>
      <c r="P199" s="3"/>
      <c r="Q199" s="3"/>
    </row>
    <row r="200" spans="1:17" ht="12.75">
      <c r="A200" s="3">
        <v>171211</v>
      </c>
      <c r="B200" s="19">
        <v>251.3</v>
      </c>
      <c r="C200" s="13" t="s">
        <v>71</v>
      </c>
      <c r="D200" s="14">
        <v>10</v>
      </c>
      <c r="E200" s="14">
        <v>9</v>
      </c>
      <c r="F200" s="22">
        <v>731.5133333333333</v>
      </c>
      <c r="G200" s="22">
        <v>205.0136473506096</v>
      </c>
      <c r="H200" s="16">
        <v>0.27948543167733736</v>
      </c>
      <c r="I200" s="16">
        <v>0.029439665520583063</v>
      </c>
      <c r="J200" s="16">
        <v>0.2810316715707171</v>
      </c>
      <c r="K200" s="18">
        <v>9.546021213258376</v>
      </c>
      <c r="L200" s="3" t="s">
        <v>183</v>
      </c>
      <c r="M200" s="3"/>
      <c r="N200" s="3"/>
      <c r="O200" s="3"/>
      <c r="P200" s="3"/>
      <c r="Q200" s="3"/>
    </row>
    <row r="201" spans="1:17" ht="12.75">
      <c r="A201" s="3">
        <v>170411</v>
      </c>
      <c r="B201" s="19">
        <v>261.3</v>
      </c>
      <c r="C201" s="13" t="s">
        <v>72</v>
      </c>
      <c r="D201" s="14">
        <v>11</v>
      </c>
      <c r="E201" s="14">
        <v>10</v>
      </c>
      <c r="F201" s="18">
        <v>1.2460350000000002</v>
      </c>
      <c r="G201" s="15">
        <v>0.08945266299370984</v>
      </c>
      <c r="H201" s="16">
        <v>0.06997208224523511</v>
      </c>
      <c r="I201" s="16">
        <v>0.022701980190644847</v>
      </c>
      <c r="J201" s="16">
        <v>0.07356270929153151</v>
      </c>
      <c r="K201" s="18">
        <v>3.24036531940265</v>
      </c>
      <c r="L201" s="3" t="s">
        <v>78</v>
      </c>
      <c r="M201" s="3"/>
      <c r="N201" s="3"/>
      <c r="O201" s="3"/>
      <c r="P201" s="3"/>
      <c r="Q201" s="3"/>
    </row>
    <row r="202" spans="1:17" ht="12.75">
      <c r="A202" s="3">
        <v>171211</v>
      </c>
      <c r="B202" s="19">
        <v>261.3</v>
      </c>
      <c r="C202" s="13" t="s">
        <v>176</v>
      </c>
      <c r="D202" s="14">
        <v>9</v>
      </c>
      <c r="E202" s="14">
        <v>8</v>
      </c>
      <c r="F202" s="15">
        <v>0.024987499999999996</v>
      </c>
      <c r="G202" s="15">
        <v>0.003222992176755718</v>
      </c>
      <c r="H202" s="16">
        <v>0.12770900997234458</v>
      </c>
      <c r="I202" s="16">
        <v>0.025586216813495596</v>
      </c>
      <c r="J202" s="16">
        <v>0.13024686452634324</v>
      </c>
      <c r="K202" s="18">
        <v>5.090508904686676</v>
      </c>
      <c r="L202" s="3" t="s">
        <v>183</v>
      </c>
      <c r="M202" s="3"/>
      <c r="N202" s="3"/>
      <c r="O202" s="3"/>
      <c r="P202" s="3"/>
      <c r="Q202" s="3"/>
    </row>
    <row r="203" spans="1:17" ht="12.75">
      <c r="A203" s="3">
        <v>170411</v>
      </c>
      <c r="B203" s="19">
        <v>261.35</v>
      </c>
      <c r="C203" s="13" t="s">
        <v>73</v>
      </c>
      <c r="D203" s="14">
        <v>16</v>
      </c>
      <c r="E203" s="14">
        <v>16</v>
      </c>
      <c r="F203" s="18">
        <v>1.2115468750000002</v>
      </c>
      <c r="G203" s="15">
        <v>0.0542046045668587</v>
      </c>
      <c r="H203" s="16">
        <v>0.040209914265328474</v>
      </c>
      <c r="I203" s="16">
        <v>0.02774275405308086</v>
      </c>
      <c r="J203" s="16">
        <v>0.04885179226676131</v>
      </c>
      <c r="K203" s="18">
        <v>1.7608847403286652</v>
      </c>
      <c r="L203" s="3" t="s">
        <v>78</v>
      </c>
      <c r="M203" s="3"/>
      <c r="N203" s="3"/>
      <c r="O203" s="3"/>
      <c r="P203" s="3"/>
      <c r="Q203" s="3"/>
    </row>
    <row r="204" spans="1:17" ht="12.75">
      <c r="A204" s="3">
        <v>170411</v>
      </c>
      <c r="B204" s="19">
        <v>261.99</v>
      </c>
      <c r="C204" s="13" t="s">
        <v>74</v>
      </c>
      <c r="D204" s="14">
        <v>11</v>
      </c>
      <c r="E204" s="14">
        <v>10</v>
      </c>
      <c r="F204" s="18">
        <v>1.11765</v>
      </c>
      <c r="G204" s="15">
        <v>0.11090625671159275</v>
      </c>
      <c r="H204" s="16">
        <v>0.09852727563308553</v>
      </c>
      <c r="I204" s="16">
        <v>0.01669112737837825</v>
      </c>
      <c r="J204" s="16">
        <v>0.09993106512411071</v>
      </c>
      <c r="K204" s="18">
        <v>5.987077017551361</v>
      </c>
      <c r="L204" s="3" t="s">
        <v>78</v>
      </c>
      <c r="M204" s="3"/>
      <c r="N204" s="3"/>
      <c r="O204" s="3"/>
      <c r="P204" s="3"/>
      <c r="Q204" s="3"/>
    </row>
    <row r="205" spans="1:17" ht="12.75">
      <c r="A205" s="3">
        <v>170911</v>
      </c>
      <c r="B205" s="19">
        <v>289.3</v>
      </c>
      <c r="C205" s="13" t="s">
        <v>135</v>
      </c>
      <c r="D205" s="14">
        <v>9</v>
      </c>
      <c r="E205" s="14">
        <v>8</v>
      </c>
      <c r="F205" s="18">
        <v>2.73001875</v>
      </c>
      <c r="G205" s="18">
        <v>1.2424832887457675</v>
      </c>
      <c r="H205" s="16">
        <v>0.4510644599720888</v>
      </c>
      <c r="I205" s="16">
        <v>0.08572186251113448</v>
      </c>
      <c r="J205" s="16">
        <v>0.45913765339197565</v>
      </c>
      <c r="K205" s="18">
        <v>5.356132495748537</v>
      </c>
      <c r="L205" s="3" t="s">
        <v>137</v>
      </c>
      <c r="M205" s="3"/>
      <c r="N205" s="3"/>
      <c r="O205" s="3"/>
      <c r="P205" s="3"/>
      <c r="Q205" s="3"/>
    </row>
    <row r="206" spans="1:17" ht="12.75">
      <c r="A206" s="3">
        <v>171011</v>
      </c>
      <c r="B206" s="19">
        <v>289.3</v>
      </c>
      <c r="C206" s="13" t="s">
        <v>135</v>
      </c>
      <c r="D206" s="14">
        <v>10</v>
      </c>
      <c r="E206" s="14">
        <v>9</v>
      </c>
      <c r="F206" s="18">
        <v>1.3132944444444443</v>
      </c>
      <c r="G206" s="15">
        <v>0.6592732421217914</v>
      </c>
      <c r="H206" s="16">
        <v>0.5007081066956534</v>
      </c>
      <c r="I206" s="16">
        <v>0.050891195761165124</v>
      </c>
      <c r="J206" s="16">
        <v>0.5032877128608914</v>
      </c>
      <c r="K206" s="18">
        <v>9.889484916464633</v>
      </c>
      <c r="L206" s="3" t="s">
        <v>146</v>
      </c>
      <c r="M206" s="3"/>
      <c r="N206" s="3"/>
      <c r="O206" s="3"/>
      <c r="P206" s="3"/>
      <c r="Q206" s="3"/>
    </row>
    <row r="207" spans="1:17" ht="12.75">
      <c r="A207" s="3">
        <v>171012</v>
      </c>
      <c r="B207" s="19">
        <v>289.3</v>
      </c>
      <c r="C207" s="13" t="s">
        <v>135</v>
      </c>
      <c r="D207" s="14">
        <v>10</v>
      </c>
      <c r="E207" s="14">
        <v>9</v>
      </c>
      <c r="F207" s="17">
        <v>10.986277777777778</v>
      </c>
      <c r="G207" s="18">
        <v>4.430995500104292</v>
      </c>
      <c r="H207" s="16">
        <v>0.4029744115122285</v>
      </c>
      <c r="I207" s="16">
        <v>0.023637951857197165</v>
      </c>
      <c r="J207" s="16">
        <v>0.40366710183222765</v>
      </c>
      <c r="K207" s="17">
        <v>17.07707606271823</v>
      </c>
      <c r="L207" s="3" t="s">
        <v>152</v>
      </c>
      <c r="M207" s="3"/>
      <c r="N207" s="3"/>
      <c r="O207" s="3"/>
      <c r="P207" s="3"/>
      <c r="Q207" s="3"/>
    </row>
    <row r="208" spans="1:17" ht="12.75">
      <c r="A208" s="3">
        <v>171211</v>
      </c>
      <c r="B208" s="19">
        <v>289.3</v>
      </c>
      <c r="C208" s="13" t="s">
        <v>177</v>
      </c>
      <c r="D208" s="14">
        <v>10</v>
      </c>
      <c r="E208" s="14">
        <v>9</v>
      </c>
      <c r="F208" s="22">
        <v>607.8348666666666</v>
      </c>
      <c r="G208" s="17">
        <v>59.7279523799163</v>
      </c>
      <c r="H208" s="16">
        <v>0.09445880954294342</v>
      </c>
      <c r="I208" s="16">
        <v>0.03829462997414897</v>
      </c>
      <c r="J208" s="16">
        <v>0.1019261761527776</v>
      </c>
      <c r="K208" s="18">
        <v>2.661631049094442</v>
      </c>
      <c r="L208" s="3" t="s">
        <v>183</v>
      </c>
      <c r="M208" s="3"/>
      <c r="N208" s="3"/>
      <c r="O208" s="3"/>
      <c r="P208" s="3"/>
      <c r="Q208" s="3"/>
    </row>
    <row r="209" spans="1:17" ht="12.75">
      <c r="A209" s="3">
        <v>170811</v>
      </c>
      <c r="B209" s="19">
        <v>289.33</v>
      </c>
      <c r="C209" s="13" t="s">
        <v>127</v>
      </c>
      <c r="D209" s="14">
        <v>9</v>
      </c>
      <c r="E209" s="14">
        <v>9</v>
      </c>
      <c r="F209" s="17">
        <v>10.322388888888888</v>
      </c>
      <c r="G209" s="18">
        <v>1.8074995639311031</v>
      </c>
      <c r="H209" s="16">
        <v>0.15564879357173847</v>
      </c>
      <c r="I209" s="16">
        <v>0.11344720897072667</v>
      </c>
      <c r="J209" s="16">
        <v>0.19260533783772812</v>
      </c>
      <c r="K209" s="18">
        <v>1.697752986478733</v>
      </c>
      <c r="L209" s="3" t="s">
        <v>128</v>
      </c>
      <c r="M209" s="3"/>
      <c r="N209" s="3"/>
      <c r="O209" s="3"/>
      <c r="P209" s="3"/>
      <c r="Q209" s="3"/>
    </row>
    <row r="210" spans="1:17" ht="12.75">
      <c r="A210" s="3">
        <v>171211</v>
      </c>
      <c r="B210" s="19">
        <v>289.33</v>
      </c>
      <c r="C210" s="13" t="s">
        <v>178</v>
      </c>
      <c r="D210" s="14">
        <v>8</v>
      </c>
      <c r="E210" s="14">
        <v>8</v>
      </c>
      <c r="F210" s="22">
        <v>653.5139375</v>
      </c>
      <c r="G210" s="17">
        <v>86.6837152256233</v>
      </c>
      <c r="H210" s="16">
        <v>0.12960755063211954</v>
      </c>
      <c r="I210" s="16">
        <v>0.03989768641888965</v>
      </c>
      <c r="J210" s="16">
        <v>0.13560952238850146</v>
      </c>
      <c r="K210" s="18">
        <v>3.3989319822889987</v>
      </c>
      <c r="L210" s="3" t="s">
        <v>183</v>
      </c>
      <c r="M210" s="3"/>
      <c r="N210" s="3"/>
      <c r="O210" s="3"/>
      <c r="P210" s="3"/>
      <c r="Q210" s="3"/>
    </row>
    <row r="211" spans="1:17" ht="12.75">
      <c r="A211" s="3">
        <v>170111</v>
      </c>
      <c r="B211" s="19">
        <v>291.3</v>
      </c>
      <c r="C211" s="13" t="s">
        <v>25</v>
      </c>
      <c r="D211" s="14">
        <v>9</v>
      </c>
      <c r="E211" s="14">
        <v>8</v>
      </c>
      <c r="F211" s="17">
        <v>11.048006249999998</v>
      </c>
      <c r="G211" s="18">
        <v>1.507051785165215</v>
      </c>
      <c r="H211" s="16">
        <v>0.1354219534552086</v>
      </c>
      <c r="I211" s="16">
        <v>0.02316963539608829</v>
      </c>
      <c r="J211" s="16">
        <v>0.13738972844435043</v>
      </c>
      <c r="K211" s="18">
        <v>5.929732000338072</v>
      </c>
      <c r="L211" s="3" t="s">
        <v>27</v>
      </c>
      <c r="M211" s="3"/>
      <c r="N211" s="3"/>
      <c r="O211" s="3"/>
      <c r="P211" s="3"/>
      <c r="Q211" s="3"/>
    </row>
    <row r="212" spans="1:17" ht="12.75">
      <c r="A212" s="3">
        <v>170211</v>
      </c>
      <c r="B212" s="19">
        <v>291.3</v>
      </c>
      <c r="C212" s="13" t="s">
        <v>25</v>
      </c>
      <c r="D212" s="14">
        <v>8</v>
      </c>
      <c r="E212" s="14">
        <v>8</v>
      </c>
      <c r="F212" s="18">
        <v>9.6754</v>
      </c>
      <c r="G212" s="18">
        <v>3.7760031601833037</v>
      </c>
      <c r="H212" s="16">
        <v>0.38981269468057317</v>
      </c>
      <c r="I212" s="16">
        <v>0.026664955294857462</v>
      </c>
      <c r="J212" s="16">
        <v>0.3907236322197654</v>
      </c>
      <c r="K212" s="17">
        <v>14.653076590573525</v>
      </c>
      <c r="L212" s="3" t="s">
        <v>40</v>
      </c>
      <c r="M212" s="3"/>
      <c r="N212" s="3"/>
      <c r="O212" s="3"/>
      <c r="P212" s="3"/>
      <c r="Q212" s="3"/>
    </row>
    <row r="213" spans="1:17" ht="12.75">
      <c r="A213" s="3">
        <v>170411</v>
      </c>
      <c r="B213" s="19">
        <v>291.3</v>
      </c>
      <c r="C213" s="13" t="s">
        <v>25</v>
      </c>
      <c r="D213" s="14">
        <v>12</v>
      </c>
      <c r="E213" s="14">
        <v>11</v>
      </c>
      <c r="F213" s="17">
        <v>84.50005454545455</v>
      </c>
      <c r="G213" s="17">
        <v>15.102971574916205</v>
      </c>
      <c r="H213" s="16">
        <v>0.1766302265790946</v>
      </c>
      <c r="I213" s="16">
        <v>0.03866127324612061</v>
      </c>
      <c r="J213" s="16">
        <v>0.18081186628756837</v>
      </c>
      <c r="K213" s="18">
        <v>4.676821302198359</v>
      </c>
      <c r="L213" s="3" t="s">
        <v>78</v>
      </c>
      <c r="M213" s="3"/>
      <c r="N213" s="3"/>
      <c r="O213" s="3"/>
      <c r="P213" s="3"/>
      <c r="Q213" s="3"/>
    </row>
    <row r="214" spans="1:17" ht="12.75">
      <c r="A214" s="3">
        <v>170511</v>
      </c>
      <c r="B214" s="19">
        <v>291.3</v>
      </c>
      <c r="C214" s="13" t="s">
        <v>25</v>
      </c>
      <c r="D214" s="14">
        <v>10</v>
      </c>
      <c r="E214" s="14">
        <v>8</v>
      </c>
      <c r="F214" s="17">
        <v>13.982643750000001</v>
      </c>
      <c r="G214" s="18">
        <v>1.5644015070666706</v>
      </c>
      <c r="H214" s="16">
        <v>0.10777114063094631</v>
      </c>
      <c r="I214" s="16">
        <v>0.042494444386085656</v>
      </c>
      <c r="J214" s="16">
        <v>0.11584643523465595</v>
      </c>
      <c r="K214" s="18">
        <v>2.7261548399627644</v>
      </c>
      <c r="L214" s="3" t="s">
        <v>93</v>
      </c>
      <c r="M214" s="3"/>
      <c r="N214" s="3"/>
      <c r="O214" s="3"/>
      <c r="P214" s="3"/>
      <c r="Q214" s="3"/>
    </row>
    <row r="215" spans="1:17" ht="12.75">
      <c r="A215" s="3">
        <v>170811</v>
      </c>
      <c r="B215" s="19">
        <v>291.3</v>
      </c>
      <c r="C215" s="13" t="s">
        <v>25</v>
      </c>
      <c r="D215" s="14">
        <v>10</v>
      </c>
      <c r="E215" s="14">
        <v>10</v>
      </c>
      <c r="F215" s="17">
        <v>44.966809999999995</v>
      </c>
      <c r="G215" s="17">
        <v>12.711456897744748</v>
      </c>
      <c r="H215" s="16">
        <v>0.28157161180120577</v>
      </c>
      <c r="I215" s="16">
        <v>0.03545180819712474</v>
      </c>
      <c r="J215" s="16">
        <v>0.283794649838179</v>
      </c>
      <c r="K215" s="18">
        <v>8.005082512581</v>
      </c>
      <c r="L215" s="3" t="s">
        <v>128</v>
      </c>
      <c r="M215" s="3"/>
      <c r="N215" s="3"/>
      <c r="O215" s="3"/>
      <c r="P215" s="3"/>
      <c r="Q215" s="3"/>
    </row>
    <row r="216" spans="1:17" ht="12.75">
      <c r="A216" s="3">
        <v>170911</v>
      </c>
      <c r="B216" s="19">
        <v>291.3</v>
      </c>
      <c r="C216" s="13" t="s">
        <v>25</v>
      </c>
      <c r="D216" s="14">
        <v>11</v>
      </c>
      <c r="E216" s="14">
        <v>9</v>
      </c>
      <c r="F216" s="17">
        <v>17.56883333333333</v>
      </c>
      <c r="G216" s="18">
        <v>2.685662140888186</v>
      </c>
      <c r="H216" s="16">
        <v>0.14999820918179965</v>
      </c>
      <c r="I216" s="16">
        <v>0.041672240465333264</v>
      </c>
      <c r="J216" s="16">
        <v>0.15567928051975152</v>
      </c>
      <c r="K216" s="18">
        <v>3.7358029897446867</v>
      </c>
      <c r="L216" s="3" t="s">
        <v>137</v>
      </c>
      <c r="M216" s="3"/>
      <c r="N216" s="3"/>
      <c r="O216" s="3"/>
      <c r="P216" s="3"/>
      <c r="Q216" s="3"/>
    </row>
    <row r="217" spans="1:17" ht="12.75">
      <c r="A217" s="3">
        <v>171012</v>
      </c>
      <c r="B217" s="19">
        <v>291.3</v>
      </c>
      <c r="C217" s="13" t="s">
        <v>25</v>
      </c>
      <c r="D217" s="14">
        <v>12</v>
      </c>
      <c r="E217" s="14">
        <v>10</v>
      </c>
      <c r="F217" s="22">
        <v>220.98252000000002</v>
      </c>
      <c r="G217" s="17">
        <v>33.37445363933301</v>
      </c>
      <c r="H217" s="16">
        <v>0.14933038727214445</v>
      </c>
      <c r="I217" s="16">
        <v>0.03193002349213573</v>
      </c>
      <c r="J217" s="16">
        <v>0.15270589694919115</v>
      </c>
      <c r="K217" s="18">
        <v>4.7825175257638675</v>
      </c>
      <c r="L217" s="3" t="s">
        <v>152</v>
      </c>
      <c r="M217" s="3"/>
      <c r="N217" s="3"/>
      <c r="O217" s="3"/>
      <c r="P217" s="3"/>
      <c r="Q217" s="3"/>
    </row>
    <row r="218" spans="1:17" ht="12.75">
      <c r="A218" s="3">
        <v>170611</v>
      </c>
      <c r="B218" s="19">
        <v>321</v>
      </c>
      <c r="C218" s="13" t="s">
        <v>101</v>
      </c>
      <c r="D218" s="14">
        <v>9</v>
      </c>
      <c r="E218" s="14">
        <v>8</v>
      </c>
      <c r="F218" s="15">
        <v>0.0029187500000000003</v>
      </c>
      <c r="G218" s="15">
        <v>0.0037142522319919447</v>
      </c>
      <c r="H218" s="16">
        <v>1.2720732295656627</v>
      </c>
      <c r="I218" s="16">
        <v>0.049203962711246496</v>
      </c>
      <c r="J218" s="16">
        <v>1.2730244818243306</v>
      </c>
      <c r="K218" s="17">
        <v>25.872397499670424</v>
      </c>
      <c r="L218" s="3" t="s">
        <v>102</v>
      </c>
      <c r="M218" s="3"/>
      <c r="N218" s="3"/>
      <c r="O218" s="3"/>
      <c r="P218" s="3"/>
      <c r="Q218" s="3"/>
    </row>
    <row r="219" spans="1:17" ht="12.75">
      <c r="A219" s="3">
        <v>170911</v>
      </c>
      <c r="B219" s="19">
        <v>321</v>
      </c>
      <c r="C219" s="13" t="s">
        <v>136</v>
      </c>
      <c r="D219" s="14">
        <v>16</v>
      </c>
      <c r="E219" s="14">
        <v>15</v>
      </c>
      <c r="F219" s="18">
        <v>1.2564833333333332</v>
      </c>
      <c r="G219" s="15">
        <v>0.0874963502640175</v>
      </c>
      <c r="H219" s="16">
        <v>0.06856401285865973</v>
      </c>
      <c r="I219" s="16">
        <v>0.017212494764139163</v>
      </c>
      <c r="J219" s="16">
        <v>0.0706915400545778</v>
      </c>
      <c r="K219" s="18">
        <v>4.106989778254451</v>
      </c>
      <c r="L219" s="3" t="s">
        <v>137</v>
      </c>
      <c r="M219" s="3"/>
      <c r="N219" s="3"/>
      <c r="O219" s="3"/>
      <c r="P219" s="3"/>
      <c r="Q219" s="3"/>
    </row>
    <row r="220" spans="1:17" ht="12.75">
      <c r="A220" s="3">
        <v>171211</v>
      </c>
      <c r="B220" s="19">
        <v>321</v>
      </c>
      <c r="C220" s="13" t="s">
        <v>179</v>
      </c>
      <c r="D220" s="14">
        <v>13</v>
      </c>
      <c r="E220" s="14">
        <v>13</v>
      </c>
      <c r="F220" s="18">
        <v>1.1873038461538459</v>
      </c>
      <c r="G220" s="15">
        <v>0.06763662857979903</v>
      </c>
      <c r="H220" s="16">
        <v>0.05519376836541056</v>
      </c>
      <c r="I220" s="16">
        <v>0.019941821338454693</v>
      </c>
      <c r="J220" s="16">
        <v>0.05868584415912787</v>
      </c>
      <c r="K220" s="18">
        <v>2.942852769719753</v>
      </c>
      <c r="L220" s="3" t="s">
        <v>183</v>
      </c>
      <c r="M220" s="3"/>
      <c r="N220" s="3"/>
      <c r="O220" s="3"/>
      <c r="P220" s="3"/>
      <c r="Q220" s="3"/>
    </row>
    <row r="221" spans="1:17" ht="12.75">
      <c r="A221" s="3">
        <v>170111</v>
      </c>
      <c r="B221" s="19">
        <v>321.3</v>
      </c>
      <c r="C221" s="13" t="s">
        <v>26</v>
      </c>
      <c r="D221" s="14">
        <v>11</v>
      </c>
      <c r="E221" s="14">
        <v>10</v>
      </c>
      <c r="F221" s="15">
        <v>0.03876</v>
      </c>
      <c r="G221" s="15">
        <v>0.0019483326204732085</v>
      </c>
      <c r="H221" s="16"/>
      <c r="I221" s="16">
        <v>0.07268951629643279</v>
      </c>
      <c r="J221" s="16"/>
      <c r="K221" s="21"/>
      <c r="L221" s="3" t="s">
        <v>27</v>
      </c>
      <c r="M221" s="3"/>
      <c r="N221" s="3"/>
      <c r="O221" s="3"/>
      <c r="P221" s="3"/>
      <c r="Q221" s="3"/>
    </row>
    <row r="222" spans="1:17" ht="12.75">
      <c r="A222" s="3">
        <v>170411</v>
      </c>
      <c r="B222" s="19">
        <v>321.3</v>
      </c>
      <c r="C222" s="13" t="s">
        <v>75</v>
      </c>
      <c r="D222" s="14">
        <v>20</v>
      </c>
      <c r="E222" s="14">
        <v>19</v>
      </c>
      <c r="F222" s="18">
        <v>1.4993763157894737</v>
      </c>
      <c r="G222" s="15">
        <v>0.0891424988562617</v>
      </c>
      <c r="H222" s="16">
        <v>0.05703383822318709</v>
      </c>
      <c r="I222" s="16">
        <v>0.02374054557012225</v>
      </c>
      <c r="J222" s="16">
        <v>0.06177760278964965</v>
      </c>
      <c r="K222" s="18">
        <v>2.6021981090189215</v>
      </c>
      <c r="L222" s="3" t="s">
        <v>78</v>
      </c>
      <c r="M222" s="3"/>
      <c r="N222" s="3"/>
      <c r="O222" s="3"/>
      <c r="P222" s="3"/>
      <c r="Q222" s="3"/>
    </row>
    <row r="223" spans="1:17" ht="12.75">
      <c r="A223" s="3">
        <v>170511</v>
      </c>
      <c r="B223" s="19">
        <v>321.3</v>
      </c>
      <c r="C223" s="13" t="s">
        <v>26</v>
      </c>
      <c r="D223" s="14">
        <v>11</v>
      </c>
      <c r="E223" s="14">
        <v>10</v>
      </c>
      <c r="F223" s="15">
        <v>0.01168</v>
      </c>
      <c r="G223" s="15">
        <v>0.002404994802489186</v>
      </c>
      <c r="H223" s="16">
        <v>0.19825336254160825</v>
      </c>
      <c r="I223" s="16">
        <v>0.07865537039627296</v>
      </c>
      <c r="J223" s="16">
        <v>0.21328634051722406</v>
      </c>
      <c r="K223" s="18">
        <v>2.711656425272272</v>
      </c>
      <c r="L223" s="3" t="s">
        <v>93</v>
      </c>
      <c r="M223" s="3"/>
      <c r="N223" s="3"/>
      <c r="O223" s="3"/>
      <c r="P223" s="3"/>
      <c r="Q223" s="3"/>
    </row>
    <row r="224" spans="1:17" ht="12.75">
      <c r="A224" s="3">
        <v>170811</v>
      </c>
      <c r="B224" s="19">
        <v>321.3</v>
      </c>
      <c r="C224" s="13" t="s">
        <v>26</v>
      </c>
      <c r="D224" s="14">
        <v>10</v>
      </c>
      <c r="E224" s="14">
        <v>10</v>
      </c>
      <c r="F224" s="15">
        <v>0.036770000000000004</v>
      </c>
      <c r="G224" s="15">
        <v>0.006620725035825013</v>
      </c>
      <c r="H224" s="16">
        <v>0.1684215064067129</v>
      </c>
      <c r="I224" s="16">
        <v>0.09005559254717675</v>
      </c>
      <c r="J224" s="16">
        <v>0.1909864224737705</v>
      </c>
      <c r="K224" s="18">
        <v>2.1207613771873177</v>
      </c>
      <c r="L224" s="3" t="s">
        <v>128</v>
      </c>
      <c r="M224" s="3"/>
      <c r="N224" s="3"/>
      <c r="O224" s="3"/>
      <c r="P224" s="3"/>
      <c r="Q224" s="3"/>
    </row>
    <row r="225" spans="1:17" ht="12.75">
      <c r="A225" s="3">
        <v>170911</v>
      </c>
      <c r="B225" s="19">
        <v>321.3</v>
      </c>
      <c r="C225" s="13" t="s">
        <v>75</v>
      </c>
      <c r="D225" s="14">
        <v>20</v>
      </c>
      <c r="E225" s="14">
        <v>18</v>
      </c>
      <c r="F225" s="18">
        <v>1.3322333333333332</v>
      </c>
      <c r="G225" s="15">
        <v>0.1050629601155213</v>
      </c>
      <c r="H225" s="16">
        <v>0.07655027822036484</v>
      </c>
      <c r="I225" s="16">
        <v>0.02680725061834541</v>
      </c>
      <c r="J225" s="16">
        <v>0.08110840758719187</v>
      </c>
      <c r="K225" s="18">
        <v>3.025614552642177</v>
      </c>
      <c r="L225" s="3" t="s">
        <v>137</v>
      </c>
      <c r="M225" s="3"/>
      <c r="N225" s="3"/>
      <c r="O225" s="3"/>
      <c r="P225" s="3"/>
      <c r="Q225" s="3"/>
    </row>
    <row r="226" spans="1:17" ht="12.75">
      <c r="A226" s="3">
        <v>171012</v>
      </c>
      <c r="B226" s="19">
        <v>321.3</v>
      </c>
      <c r="C226" s="13" t="s">
        <v>26</v>
      </c>
      <c r="D226" s="14">
        <v>14</v>
      </c>
      <c r="E226" s="14">
        <v>11</v>
      </c>
      <c r="F226" s="15">
        <v>0.09658636363636365</v>
      </c>
      <c r="G226" s="15">
        <v>0.01894237433519208</v>
      </c>
      <c r="H226" s="16">
        <v>0.1943927523689409</v>
      </c>
      <c r="I226" s="16">
        <v>0.03671322046486037</v>
      </c>
      <c r="J226" s="16">
        <v>0.19782922617872675</v>
      </c>
      <c r="K226" s="18">
        <v>5.388501026982274</v>
      </c>
      <c r="L226" s="3" t="s">
        <v>152</v>
      </c>
      <c r="M226" s="3"/>
      <c r="N226" s="3"/>
      <c r="O226" s="3"/>
      <c r="P226" s="3"/>
      <c r="Q226" s="3"/>
    </row>
    <row r="227" spans="1:17" ht="12.75">
      <c r="A227" s="3">
        <v>171211</v>
      </c>
      <c r="B227" s="19">
        <v>321.3</v>
      </c>
      <c r="C227" s="13" t="s">
        <v>180</v>
      </c>
      <c r="D227" s="14">
        <v>18</v>
      </c>
      <c r="E227" s="14">
        <v>16</v>
      </c>
      <c r="F227" s="18">
        <v>1.1635281249999998</v>
      </c>
      <c r="G227" s="15">
        <v>0.052780735023149276</v>
      </c>
      <c r="H227" s="16">
        <v>0.043745867958535314</v>
      </c>
      <c r="I227" s="16">
        <v>0.016974704310247828</v>
      </c>
      <c r="J227" s="16">
        <v>0.046923784479365606</v>
      </c>
      <c r="K227" s="18">
        <v>2.7643358978004215</v>
      </c>
      <c r="L227" s="3" t="s">
        <v>183</v>
      </c>
      <c r="M227" s="3"/>
      <c r="N227" s="3"/>
      <c r="O227" s="3"/>
      <c r="P227" s="3"/>
      <c r="Q227" s="3"/>
    </row>
    <row r="228" spans="1:17" ht="12.75">
      <c r="A228" s="3">
        <v>170411</v>
      </c>
      <c r="B228" s="19">
        <v>321.33</v>
      </c>
      <c r="C228" s="13" t="s">
        <v>76</v>
      </c>
      <c r="D228" s="14">
        <v>16</v>
      </c>
      <c r="E228" s="14">
        <v>14</v>
      </c>
      <c r="F228" s="18">
        <v>1.4485535714285718</v>
      </c>
      <c r="G228" s="15">
        <v>0.056037866539182954</v>
      </c>
      <c r="H228" s="16">
        <v>0.031945150486903884</v>
      </c>
      <c r="I228" s="16">
        <v>0.030856672448207553</v>
      </c>
      <c r="J228" s="16">
        <v>0.04441426431009419</v>
      </c>
      <c r="K228" s="18">
        <v>1.43937310105757</v>
      </c>
      <c r="L228" s="3" t="s">
        <v>78</v>
      </c>
      <c r="M228" s="3"/>
      <c r="N228" s="3"/>
      <c r="O228" s="3"/>
      <c r="P228" s="3"/>
      <c r="Q228" s="3"/>
    </row>
    <row r="229" spans="1:17" ht="12.75">
      <c r="A229" s="3">
        <v>170911</v>
      </c>
      <c r="B229" s="19">
        <v>321.33</v>
      </c>
      <c r="C229" s="13" t="s">
        <v>76</v>
      </c>
      <c r="D229" s="14">
        <v>15</v>
      </c>
      <c r="E229" s="14">
        <v>14</v>
      </c>
      <c r="F229" s="18">
        <v>1.316639285714286</v>
      </c>
      <c r="G229" s="15">
        <v>0.08283858534841883</v>
      </c>
      <c r="H229" s="16">
        <v>0.060028160920455056</v>
      </c>
      <c r="I229" s="16">
        <v>0.02665069363867734</v>
      </c>
      <c r="J229" s="16">
        <v>0.06567830368481425</v>
      </c>
      <c r="K229" s="18">
        <v>2.4644125430753263</v>
      </c>
      <c r="L229" s="3" t="s">
        <v>137</v>
      </c>
      <c r="M229" s="3"/>
      <c r="N229" s="3"/>
      <c r="O229" s="3"/>
      <c r="P229" s="3"/>
      <c r="Q229" s="3"/>
    </row>
    <row r="230" spans="1:17" ht="12.75">
      <c r="A230" s="3">
        <v>171211</v>
      </c>
      <c r="B230" s="19">
        <v>321.33</v>
      </c>
      <c r="C230" s="13" t="s">
        <v>181</v>
      </c>
      <c r="D230" s="14">
        <v>13</v>
      </c>
      <c r="E230" s="14">
        <v>12</v>
      </c>
      <c r="F230" s="18">
        <v>1.189675</v>
      </c>
      <c r="G230" s="15">
        <v>0.05685644002861021</v>
      </c>
      <c r="H230" s="16">
        <v>0.031058691525616623</v>
      </c>
      <c r="I230" s="16">
        <v>0.051369098965469956</v>
      </c>
      <c r="J230" s="16">
        <v>0.060028548606539334</v>
      </c>
      <c r="K230" s="18">
        <v>1.1685731269471986</v>
      </c>
      <c r="L230" s="3" t="s">
        <v>183</v>
      </c>
      <c r="M230" s="3"/>
      <c r="N230" s="3"/>
      <c r="O230" s="3"/>
      <c r="P230" s="3"/>
      <c r="Q230" s="3"/>
    </row>
    <row r="231" spans="1:17" ht="12.75">
      <c r="A231" s="3">
        <v>170411</v>
      </c>
      <c r="B231" s="19">
        <v>321.99</v>
      </c>
      <c r="C231" s="13" t="s">
        <v>77</v>
      </c>
      <c r="D231" s="14">
        <v>11</v>
      </c>
      <c r="E231" s="14">
        <v>10</v>
      </c>
      <c r="F231" s="18">
        <v>1.395915</v>
      </c>
      <c r="G231" s="15">
        <v>0.25631579269200916</v>
      </c>
      <c r="H231" s="16">
        <v>0.18213957191798047</v>
      </c>
      <c r="I231" s="16">
        <v>0.03289143089918903</v>
      </c>
      <c r="J231" s="16">
        <v>0.18508557449207463</v>
      </c>
      <c r="K231" s="18">
        <v>5.627166998582543</v>
      </c>
      <c r="L231" s="3" t="s">
        <v>78</v>
      </c>
      <c r="M231" s="3"/>
      <c r="N231" s="3"/>
      <c r="O231" s="3"/>
      <c r="P231" s="3"/>
      <c r="Q231" s="3"/>
    </row>
    <row r="232" spans="1:17" ht="12.75">
      <c r="A232" s="3">
        <v>170511</v>
      </c>
      <c r="B232" s="19">
        <v>321.99</v>
      </c>
      <c r="C232" s="13" t="s">
        <v>92</v>
      </c>
      <c r="D232" s="14">
        <v>9</v>
      </c>
      <c r="E232" s="14">
        <v>8</v>
      </c>
      <c r="F232" s="15">
        <v>0.01114375</v>
      </c>
      <c r="G232" s="15">
        <v>0.0008503938163328464</v>
      </c>
      <c r="H232" s="16">
        <v>0.0702144830743893</v>
      </c>
      <c r="I232" s="16">
        <v>0.042269082852309084</v>
      </c>
      <c r="J232" s="16">
        <v>0.08195577465059475</v>
      </c>
      <c r="K232" s="18">
        <v>1.9389059123178412</v>
      </c>
      <c r="L232" s="3" t="s">
        <v>93</v>
      </c>
      <c r="M232" s="3"/>
      <c r="N232" s="3"/>
      <c r="O232" s="3"/>
      <c r="P232" s="3"/>
      <c r="Q232" s="3"/>
    </row>
    <row r="233" spans="1:17" ht="12.75">
      <c r="A233" s="3">
        <v>170911</v>
      </c>
      <c r="B233" s="19">
        <v>321.99</v>
      </c>
      <c r="C233" s="13" t="s">
        <v>77</v>
      </c>
      <c r="D233" s="14">
        <v>14</v>
      </c>
      <c r="E233" s="14">
        <v>14</v>
      </c>
      <c r="F233" s="18">
        <v>1.2755642857142857</v>
      </c>
      <c r="G233" s="15">
        <v>0.16546672850382393</v>
      </c>
      <c r="H233" s="16">
        <v>0.12680858899313682</v>
      </c>
      <c r="I233" s="16">
        <v>0.038651463768025945</v>
      </c>
      <c r="J233" s="16">
        <v>0.13256829897770178</v>
      </c>
      <c r="K233" s="18">
        <v>3.429839029469503</v>
      </c>
      <c r="L233" s="3" t="s">
        <v>137</v>
      </c>
      <c r="M233" s="3"/>
      <c r="N233" s="3"/>
      <c r="O233" s="3"/>
      <c r="P233" s="3"/>
      <c r="Q233" s="3"/>
    </row>
    <row r="234" spans="1:17" ht="12.75">
      <c r="A234" s="3">
        <v>171211</v>
      </c>
      <c r="B234" s="19">
        <v>321.99</v>
      </c>
      <c r="C234" s="13" t="s">
        <v>182</v>
      </c>
      <c r="D234" s="14">
        <v>9</v>
      </c>
      <c r="E234" s="14">
        <v>8</v>
      </c>
      <c r="F234" s="18">
        <v>1.12953125</v>
      </c>
      <c r="G234" s="15">
        <v>0.1242571094186219</v>
      </c>
      <c r="H234" s="16">
        <v>0.10624434043933353</v>
      </c>
      <c r="I234" s="16">
        <v>0.04034424921460683</v>
      </c>
      <c r="J234" s="16">
        <v>0.11364646197783415</v>
      </c>
      <c r="K234" s="18">
        <v>2.8169184999156682</v>
      </c>
      <c r="L234" s="3" t="s">
        <v>183</v>
      </c>
      <c r="M234" s="3"/>
      <c r="N234" s="3"/>
      <c r="O234" s="3"/>
      <c r="P234" s="3"/>
      <c r="Q234" s="3"/>
    </row>
    <row r="235" spans="1:1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</sheetData>
  <printOptions horizontalCentered="1"/>
  <pageMargins left="0.06" right="0.07" top="0.14" bottom="0.1" header="0.5" footer="0.5"/>
  <pageSetup fitToHeight="10" fitToWidth="1" horizontalDpi="1200" verticalDpi="1200" orientation="landscape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cp:lastPrinted>2018-02-04T16:45:53Z</cp:lastPrinted>
  <dcterms:created xsi:type="dcterms:W3CDTF">2015-03-22T15:17:00Z</dcterms:created>
  <dcterms:modified xsi:type="dcterms:W3CDTF">2019-01-16T16:10:14Z</dcterms:modified>
  <cp:category/>
  <cp:version/>
  <cp:contentType/>
  <cp:contentStatus/>
</cp:coreProperties>
</file>