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  <sheet name="Sheet1" sheetId="3" r:id="rId3"/>
  </sheets>
  <definedNames>
    <definedName name="EXTRACT" localSheetId="0">'Data'!$R$10</definedName>
    <definedName name="EXTRACT" localSheetId="1">'Method'!$T$10</definedName>
    <definedName name="_xlnm.Print_Area" localSheetId="0">'Data'!$A$10:$O$234</definedName>
    <definedName name="_xlnm.Print_Area" localSheetId="1">'Method'!$A$9:$O$234</definedName>
    <definedName name="_xlnm.Print_Area" localSheetId="2">'Sheet1'!$A$9:$L$234</definedName>
    <definedName name="_xlnm.Print_Titles" localSheetId="0">'Data'!$9:$10</definedName>
    <definedName name="_xlnm.Print_Titles" localSheetId="1">'Method'!$9:$10</definedName>
    <definedName name="_xlnm.Print_Titles" localSheetId="2">'Sheet1'!$9:$10</definedName>
  </definedNames>
  <calcPr calcMode="manual" fullCalcOnLoad="1"/>
</workbook>
</file>

<file path=xl/sharedStrings.xml><?xml version="1.0" encoding="utf-8"?>
<sst xmlns="http://schemas.openxmlformats.org/spreadsheetml/2006/main" count="586" uniqueCount="247">
  <si>
    <t>Total # Labs Submitting</t>
  </si>
  <si>
    <t>Sample Number</t>
  </si>
  <si>
    <t>Sample Name</t>
  </si>
  <si>
    <t>Unique Samples</t>
  </si>
  <si>
    <t># Labs Retained in Calculations</t>
  </si>
  <si>
    <t>Mean</t>
  </si>
  <si>
    <t>SD</t>
  </si>
  <si>
    <t>Between Labs sL</t>
  </si>
  <si>
    <t>Within Labs sr</t>
  </si>
  <si>
    <t>Reproducibility sR</t>
  </si>
  <si>
    <t>Between Labs %RSD</t>
  </si>
  <si>
    <t>Within Labs %rsd</t>
  </si>
  <si>
    <t>Reproducibility %RSD</t>
  </si>
  <si>
    <t>sR/sr</t>
  </si>
  <si>
    <t>Method Precision Report</t>
  </si>
  <si>
    <t>Method Code</t>
  </si>
  <si>
    <t>Analyte &amp; Method</t>
  </si>
  <si>
    <t>Entries</t>
  </si>
  <si>
    <t>Input Method Code</t>
  </si>
  <si>
    <t>Lower</t>
  </si>
  <si>
    <t>Upper</t>
  </si>
  <si>
    <t>Method Precision Report 2017</t>
  </si>
  <si>
    <t>All Method Performance Report, 2017</t>
  </si>
  <si>
    <t>Ammoniacal Nitrogen, Other (%)</t>
  </si>
  <si>
    <t>Total Nitrogen, Combustion (21%)</t>
  </si>
  <si>
    <t>Sulfate Sulfur, HCl soluble, Gravimetric Sulfur - sulfate form (%)</t>
  </si>
  <si>
    <t>Total Sulfur, Gravimetric  - sulfate and elemental  (24%)</t>
  </si>
  <si>
    <t>Total Sulfur, ICP, test portion as in 2017.02 (24%)</t>
  </si>
  <si>
    <t>Total Sulfur, Other (24%)</t>
  </si>
  <si>
    <t>Grade 21-0-0</t>
  </si>
  <si>
    <t>Total Nitrogen, Combustion (14%)</t>
  </si>
  <si>
    <t>Total Nitrogen, Other (14%)</t>
  </si>
  <si>
    <t>Total Phosphorus as P2O5, Spectrophotometric MolybdovanadoP (%)</t>
  </si>
  <si>
    <t>Total Phosphorus as P2O5, ICP (%)</t>
  </si>
  <si>
    <t>Direct Available Phosphorus as P2O5, ICP, Citrate-EDTA Ext. (14%)</t>
  </si>
  <si>
    <t>Direct Available Phosphorus as P2O5, Citrate-EDTA Ext. (14%)</t>
  </si>
  <si>
    <t>Direct Available Phosphorus as P2O5, Other (14%)</t>
  </si>
  <si>
    <t>Soluble Potassium as K2O, STPB Oxalate (14%)</t>
  </si>
  <si>
    <t>Soluble Potassium as K2O, ICP (Citrate-EDTA) (14%)</t>
  </si>
  <si>
    <t>Soluble Potassium as K2O, Other (14%)</t>
  </si>
  <si>
    <t>Acid Soluble Magnesium, ICP, test portion inorganic 965.09 (1%)</t>
  </si>
  <si>
    <t>Acid Soluble Magnesium, Other (1%)</t>
  </si>
  <si>
    <t>Total Sulfur, Gravimetric  - sulfate and elemental  (7.75%)</t>
  </si>
  <si>
    <t>Total Sulfur, ICP, test portion as in 2017.02 (7.75%)</t>
  </si>
  <si>
    <t>Total Sulfur, Other (7.75%)</t>
  </si>
  <si>
    <t>Acid Soluble Boron  , Spectrophotometric (0.2%)</t>
  </si>
  <si>
    <t>Acid Soluble Boron  , ICP, test portion in 982.01 (0.2%)</t>
  </si>
  <si>
    <t>Acid Soluble Boron  , Other (0.2%)</t>
  </si>
  <si>
    <t>Acid Soluble Cadmium  , ICP (ppm)</t>
  </si>
  <si>
    <t>Acid Soluble Chromium  , ICP (ppm)</t>
  </si>
  <si>
    <t>Acid Soluble Cobalt  , ICP (ppm)</t>
  </si>
  <si>
    <t>Acid Soluble Copper  , AA, inorganic 965.09 (0.06%)</t>
  </si>
  <si>
    <t>Acid Soluble Copper  , ICP, test portion inorganic 965.09 (0.06%)</t>
  </si>
  <si>
    <t>Acid Soluble Copper  , Other (0.06%)</t>
  </si>
  <si>
    <t>Acid Soluble Iron , AA, inorganic 965.09 (1%)</t>
  </si>
  <si>
    <t>Acid Soluble Iron , ICP, test portion inorganic 965.09 (1%)</t>
  </si>
  <si>
    <t>Acid Soluble Iron , ICP, 2017.02 (1%)</t>
  </si>
  <si>
    <t>Acid Soluble Iron , Other (1%)</t>
  </si>
  <si>
    <t>Acid Soluble Lead  , ICP (ppm)</t>
  </si>
  <si>
    <t>Acid Soluble Manganese  , AA, inorganic 965.09 (0.16%)</t>
  </si>
  <si>
    <t>Acid Soluble Manganese  , ICP, 2017.02 (0.16%)</t>
  </si>
  <si>
    <t>Acid Soluble Manganese  , Other (0.16%)</t>
  </si>
  <si>
    <t>Acid Soluble Molybdenum  , ICP (50ppm)</t>
  </si>
  <si>
    <t>Acid Soluble Nickel  , ICP (ppm)</t>
  </si>
  <si>
    <t>Acid Soluble Zinc  , AA, inorganic 965.09 (0.13%)</t>
  </si>
  <si>
    <t>Acid Soluble Zinc  , ICP, test portion inorganic 965.09 (0.13%)</t>
  </si>
  <si>
    <t>Acid Soluble Zinc  , ICP, 2017.02 (0.13%)</t>
  </si>
  <si>
    <t>Acid Soluble Zinc  , Other (0.13%)</t>
  </si>
  <si>
    <t>Grade 14-14-14</t>
  </si>
  <si>
    <t>Ammoniacal Nitrogen, Magnesium Oxide Method (%)</t>
  </si>
  <si>
    <t>Nitrate Nitrogen, Other (%)</t>
  </si>
  <si>
    <t>Total Nitrogen, Combustion (12%)</t>
  </si>
  <si>
    <t>Total Nitrogen, Other (12%)</t>
  </si>
  <si>
    <t>Direct Available Phosphorus as P2O5, ICP, Citrate-EDTA Ext. (12%)</t>
  </si>
  <si>
    <t>Direct Available Phosphorus as P2O5, Citrate-EDTA Ext. (12%)</t>
  </si>
  <si>
    <t>Direct Available Phosphorus as P2O5, Other (12%)</t>
  </si>
  <si>
    <t>Soluble Potassium as K2O, STPB Oxalate (2.5%)</t>
  </si>
  <si>
    <t>Soluble Potassium as K2O, ICP (Oxalate) (2.5%)</t>
  </si>
  <si>
    <t>Soluble Potassium as K2O, Other (2.5%)</t>
  </si>
  <si>
    <t>Acid Soluble Calcium, ICP, test portion inorganic 965.09 (6%)</t>
  </si>
  <si>
    <t>Acid Soluble Calcium, ICP, 2017.02 (6%)</t>
  </si>
  <si>
    <t>Acid Soluble Calcium, Other (6%)</t>
  </si>
  <si>
    <t>Acid Soluble Magnesium, ICP, test portion inorganic 965.09 (%)</t>
  </si>
  <si>
    <t>Total Sulfur, Combustion (1.5%)</t>
  </si>
  <si>
    <t>Total Sulfur, Gravimetric  - sulfate and elemental  (1.5%)</t>
  </si>
  <si>
    <t>Total Sulfur, ICP, test portion as in 2017.02 (1.5%)</t>
  </si>
  <si>
    <t>Total Sulfur, Other (1.5%)</t>
  </si>
  <si>
    <t>Sodium, ICP, test portion as in 2017.02 (%)</t>
  </si>
  <si>
    <t>Sodium, Other (%)</t>
  </si>
  <si>
    <t>Acid Soluble Zinc  , ICP, test portion inorganic 965.09 (%)</t>
  </si>
  <si>
    <t>Acid Soluble Zinc  , Other (%)</t>
  </si>
  <si>
    <t>Grade 12-12-2.5</t>
  </si>
  <si>
    <t>Soluble K2O, STPB Oxalate (25%)</t>
  </si>
  <si>
    <t>Soluble K2O, ICP (Oxalate) (25%)</t>
  </si>
  <si>
    <t>Soluble K2O, ICP (Citrate-EDTA) (25%)</t>
  </si>
  <si>
    <t>Soluble K2O, Other (25%)</t>
  </si>
  <si>
    <t>Sulfate S, HCl soluble, Gravimetric Sulfur - sulfate form (%)</t>
  </si>
  <si>
    <t>Total S, ICP, test portion as in 2017.02 (17%)</t>
  </si>
  <si>
    <t>Total S, Other (17%)</t>
  </si>
  <si>
    <t>Grade 0-0-25-17S</t>
  </si>
  <si>
    <t>Ammoniacal N, Magnesium Oxide Method (%)</t>
  </si>
  <si>
    <t>Ammoniacal N, Other (%)</t>
  </si>
  <si>
    <t>Total N, Combustion (16%)</t>
  </si>
  <si>
    <t>Total N, Other (16%)</t>
  </si>
  <si>
    <t>Total P2O5, Spectrophotometric MolybdovanadoP (%)</t>
  </si>
  <si>
    <t>Total P2O5, ICP (%)</t>
  </si>
  <si>
    <t>Direct Available P2O5, ICP, Citrate-EDTA Ext. (1%)</t>
  </si>
  <si>
    <t>Direct Available P2O5, Other (1%)</t>
  </si>
  <si>
    <t>Soluble K2O, Other (%)</t>
  </si>
  <si>
    <t>Total S, Gravimetric  - sulfate and elemental  (20%)</t>
  </si>
  <si>
    <t>Total S, ICP, test portion as in 2017.02 (20%)</t>
  </si>
  <si>
    <t>Total S, Other (20%)</t>
  </si>
  <si>
    <t>Acid Soluble Cr, ICP (ppm)</t>
  </si>
  <si>
    <t>Acid Soluble Cu, ICP, test portion inorganic 965.09 (%)</t>
  </si>
  <si>
    <t>Acid Soluble Cu, Other (%)</t>
  </si>
  <si>
    <t>Acid Soluble Fe, ICP, test portion inorganic 965.09 (%)</t>
  </si>
  <si>
    <t>Acid Soluble Ni, ICP (ppm)</t>
  </si>
  <si>
    <t>Acid Soluble Zn, ICP, test portion inorganic 965.09 (%)</t>
  </si>
  <si>
    <t>Acid Soluble Zn, Other (%)</t>
  </si>
  <si>
    <t>Grade 16-1-0</t>
  </si>
  <si>
    <t>Total N, Modified Comprehensive (0.9%)</t>
  </si>
  <si>
    <t>Total N, Combustion (0.9%)</t>
  </si>
  <si>
    <t>Total N, Other (0.9%)</t>
  </si>
  <si>
    <t>Direct Available P2O5, ICP, Citrate-EDTA Ext. (17%)</t>
  </si>
  <si>
    <t>Direct Available P2O5, Citrate-EDTA Ext. (17%)</t>
  </si>
  <si>
    <t>Direct Available P2O5, Other (17%)</t>
  </si>
  <si>
    <t>Soluble K2O, ICP (Oxalate) (0.9%)</t>
  </si>
  <si>
    <t>Soluble K2O, Other (0.9%)</t>
  </si>
  <si>
    <t>Acid Soluble Ca, ICP, test portion inorganic 965.09 (20%)</t>
  </si>
  <si>
    <t>Acid Soluble Ca, ICP, 2017.02 (20%)</t>
  </si>
  <si>
    <t>Acid Soluble Ca, Other (20%)</t>
  </si>
  <si>
    <t>Total S, Combustion (11%)</t>
  </si>
  <si>
    <t>Total S, Gravimetric  - sulfate and elemental  (11%)</t>
  </si>
  <si>
    <t>Total S, ICP, test portion as in 2017.02 (11%)</t>
  </si>
  <si>
    <t>Total S, Other (11%)</t>
  </si>
  <si>
    <t>Acid Soluble Cd, ICP (ppm)</t>
  </si>
  <si>
    <t>Acid Soluble Co, ICP, 2017.02 (ppm)</t>
  </si>
  <si>
    <t>Acid Soluble Pb, ICP (ppm)</t>
  </si>
  <si>
    <t>Acid Soluble Zn, ICP, 2017.02 (%)</t>
  </si>
  <si>
    <t>Grade 1-17-1</t>
  </si>
  <si>
    <t>Total N, Modified Comprehensive (3%)</t>
  </si>
  <si>
    <t>Total N, Combustion (3%)</t>
  </si>
  <si>
    <t>Total N, Other (3%)</t>
  </si>
  <si>
    <t>Direct Available P2O5, Citrate-EDTA Ext. (6.9%)</t>
  </si>
  <si>
    <t>Soluble K2O, ICP (Citrate) (3.6%)</t>
  </si>
  <si>
    <t>Soluble K2O, Other (3.6%)</t>
  </si>
  <si>
    <t>Acid Soluble Ca, AA, inorganic 965.09 (2%)</t>
  </si>
  <si>
    <t>Acid Soluble Ca, ICP, test portion inorganic 965.09 (2%)</t>
  </si>
  <si>
    <t>Acid Soluble Ca, ICP, 2017.02 (2%)</t>
  </si>
  <si>
    <t>Acid Soluble Ca, Other (2%)</t>
  </si>
  <si>
    <t>Acid Soluble Mg, AA, inorganic 965.09 (1.7%)</t>
  </si>
  <si>
    <t>Acid Soluble Mg, ICP, test portion inorganic 965.09 (1.7%)</t>
  </si>
  <si>
    <t>Acid Soluble Mg, ICP, 2017.02 (1.7%)</t>
  </si>
  <si>
    <t>Acid Soluble Mg, Other (1.7%)</t>
  </si>
  <si>
    <t>Total S, Gravimetric  - sulfate and elemental  (7%)</t>
  </si>
  <si>
    <t>Total S, ICP, test portion as in 2017.02 (7%)</t>
  </si>
  <si>
    <t>Total S, Other (7%)</t>
  </si>
  <si>
    <t>Acid Soluble B, Spectrophotometric (1.5%)</t>
  </si>
  <si>
    <t>Acid Soluble B, ICP, test portion in 982.01 (1.5%)</t>
  </si>
  <si>
    <t>Acid Soluble B, Other (1.5%)</t>
  </si>
  <si>
    <t>Acid Soluble Cu, AA, inorganic 965.09 (1%)</t>
  </si>
  <si>
    <t>Acid Soluble Cu, ICP, test portion inorganic 965.09 (1%)</t>
  </si>
  <si>
    <t>Acid Soluble Cu, ICP, 2017.02 (1%)</t>
  </si>
  <si>
    <t>Acid Soluble Cu, Other (1%)</t>
  </si>
  <si>
    <t>Acid Soluble Fe, AA, inorganic 965.09 (1%)</t>
  </si>
  <si>
    <t>Acid Soluble Fe, ICP, test portion inorganic 965.09 (1%)</t>
  </si>
  <si>
    <t>Acid Soluble Fe, ICP, 2017.02 (1%)</t>
  </si>
  <si>
    <t>Acid Soluble Fe, Other (1%)</t>
  </si>
  <si>
    <t>Acid Soluble Mn, AA, inorganic 965.09 (1.5%)</t>
  </si>
  <si>
    <t>Acid Soluble Mn, ICP, 2017.02 (1.5%)</t>
  </si>
  <si>
    <t>Acid Soluble Mn, Other (1.5%)</t>
  </si>
  <si>
    <t>Acid Soluble Zn, AA, inorganic 965.09 (2%)</t>
  </si>
  <si>
    <t>Acid Soluble Zn, ICP, test portion inorganic 965.09 (2%)</t>
  </si>
  <si>
    <t>Acid Soluble Zn, ICP, 2017.02 (2%)</t>
  </si>
  <si>
    <t>Acid Soluble Zn, Other (2%)</t>
  </si>
  <si>
    <t>Grade 3 - 6.9 - 3.6</t>
  </si>
  <si>
    <t>Total N, Combustion (11%)</t>
  </si>
  <si>
    <t>Total N, Other (11%)</t>
  </si>
  <si>
    <t>Water Soluble P2O5, Spectrophotometric (%)</t>
  </si>
  <si>
    <t>11-52-0 MAP</t>
  </si>
  <si>
    <t>Soluble K2O, STPB Oxalate (60%)</t>
  </si>
  <si>
    <t>Soluble K2O, ICP (Oxalate) (60%)</t>
  </si>
  <si>
    <t>Soluble K2O, Other (60%)</t>
  </si>
  <si>
    <t>Water Soluble Cl, Titrimetric (%)</t>
  </si>
  <si>
    <t>0-0-60 Potash</t>
  </si>
  <si>
    <t>Urea N, Other (%)</t>
  </si>
  <si>
    <t>Total N, Combustion (10%)</t>
  </si>
  <si>
    <t>Total N, Other (10%)</t>
  </si>
  <si>
    <t>Direct Available P2O5, Other (45%)</t>
  </si>
  <si>
    <t>Soluble K2O, STPB Oxalate (10%)</t>
  </si>
  <si>
    <t>Soluble K2O, ICP (Oxalate) (10%)</t>
  </si>
  <si>
    <t>Soluble K2O, ICP (Citrate-EDTA) (10%)</t>
  </si>
  <si>
    <t>Soluble K2O, Other (10%)</t>
  </si>
  <si>
    <t>Acid Soluble B, ICP, test portion in 982.01 (0.02%)</t>
  </si>
  <si>
    <t>Acid Soluble B, Other (0.02%)</t>
  </si>
  <si>
    <t>Acid Soluble Cu, ICP, test portion inorganic 965.09 (0.05%)</t>
  </si>
  <si>
    <t>Acid Soluble Cu, ICP, 2017.02 (0.05%)</t>
  </si>
  <si>
    <t>Acid Soluble Cu, Other (0.05%)</t>
  </si>
  <si>
    <t>Acid Soluble Fe, AA, inorganic 965.09 (0.1%)</t>
  </si>
  <si>
    <t>Acid Soluble Fe, ICP, test portion inorganic 965.09 (0.1%)</t>
  </si>
  <si>
    <t>Acid Soluble Fe, ICP, 2017.02 (0.1%)</t>
  </si>
  <si>
    <t>Acid Soluble Fe, Other (0.1%)</t>
  </si>
  <si>
    <t>Acid Soluble Mn, ICP, 2017.02 (0.05%)</t>
  </si>
  <si>
    <t>Acid Soluble Mn, Other (0.05%)</t>
  </si>
  <si>
    <t>Acid Soluble Zn, ICP, test portion inorganic 965.09 (0.05%)</t>
  </si>
  <si>
    <t>Acid Soluble Zn, ICP, 2017.02 (0.05%)</t>
  </si>
  <si>
    <t>Acid Soluble Zn, Other (0.05%)</t>
  </si>
  <si>
    <t>Grade 10-45-10</t>
  </si>
  <si>
    <t>Total N, Combustion (18%)</t>
  </si>
  <si>
    <t>Total N, Other (18%)</t>
  </si>
  <si>
    <t>Direct Available P2O5, Spectrophotometric, Citrate-EDTA Ext. (46%)</t>
  </si>
  <si>
    <t>Direct Available P2O5, ICP, Citrate-EDTA Ext. (46%)</t>
  </si>
  <si>
    <t>Grade 18-46-0 DAP</t>
  </si>
  <si>
    <t>Acid Soluble Ca, ICP, test portion inorganic 965.09 (24%)</t>
  </si>
  <si>
    <t>Acid Soluble Ca, ICP, 2017.02 (24%)</t>
  </si>
  <si>
    <t>Acid Soluble Ca, Other (24%)</t>
  </si>
  <si>
    <t>Acid Soluble Mg, ICP, test portion inorganic 965.09 (5%)</t>
  </si>
  <si>
    <t>Acid Soluble Mg, ICP, 2017.02 (5%)</t>
  </si>
  <si>
    <t>Acid Soluble Mg, Other (5%)</t>
  </si>
  <si>
    <t>Acid Soluble Fe, AA, inorganic 965.09 (%)</t>
  </si>
  <si>
    <t>Acid Soluble Fe, ICP, 2017.02 (%)</t>
  </si>
  <si>
    <t>Acid Soluble Fe, Other (%)</t>
  </si>
  <si>
    <t>Acid Soluble Mn, ICP, 2017.02 (%)</t>
  </si>
  <si>
    <t>Acid Soluble Mn, Other (%)</t>
  </si>
  <si>
    <t>Acid Soluble Mo, ICP (30ppm)</t>
  </si>
  <si>
    <t>Turf fertilizer w/Si</t>
  </si>
  <si>
    <t>Total N, Combustion (8%)</t>
  </si>
  <si>
    <t>Total N, Other (8%)</t>
  </si>
  <si>
    <t>Direct Available P2O5, Spectrophotometric, Citrate-EDTA Ext. (4%)</t>
  </si>
  <si>
    <t>Direct Available P2O5, ICP, Citrate-EDTA Ext. (4%)</t>
  </si>
  <si>
    <t>Direct Available P2O5, Other (4%)</t>
  </si>
  <si>
    <t>Soluble K2O, STPB Oxalate (6%)</t>
  </si>
  <si>
    <t>Soluble K2O, ICP (Citrate-EDTA) (6%)</t>
  </si>
  <si>
    <t>Soluble K2O, Other (6%)</t>
  </si>
  <si>
    <t>Acid Soluble B, Other (%)</t>
  </si>
  <si>
    <t>Acid Soluble Cu, AA, inorganic 965.09 (0.2%)</t>
  </si>
  <si>
    <t>Acid Soluble Cu, ICP, test portion inorganic 965.09 (0.2%)</t>
  </si>
  <si>
    <t>Acid Soluble Cu, ICP, 2017.02 (0.2%)</t>
  </si>
  <si>
    <t>Acid Soluble Cu, Other (0.2%)</t>
  </si>
  <si>
    <t>Acid Soluble Mn, AA, inorganic 965.09 (1%)</t>
  </si>
  <si>
    <t>Acid Soluble Mn, ICP, 2017.02 (1%)</t>
  </si>
  <si>
    <t>Acid Soluble Mn, Other (1%)</t>
  </si>
  <si>
    <t>Acid Soluble Zn, AA, inorganic 965.09 (1%)</t>
  </si>
  <si>
    <t>Acid Soluble Zn, ICP, test portion inorganic 965.09 (1%)</t>
  </si>
  <si>
    <t>Acid Soluble Zn, ICP, 2017.02 (1%)</t>
  </si>
  <si>
    <t>Acid Soluble Zn, Other (1%)</t>
  </si>
  <si>
    <t>Grade 8-4-6 Liquid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</si>
</sst>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textRotation="180" wrapText="1"/>
    </xf>
    <xf numFmtId="164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textRotation="180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centerContinuous"/>
    </xf>
    <xf numFmtId="10" fontId="0" fillId="0" borderId="5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5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97"/>
  <sheetViews>
    <sheetView tabSelected="1" workbookViewId="0" topLeftCell="A1">
      <selection activeCell="B241" sqref="B241:N26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1.28125" style="0" customWidth="1"/>
    <col min="17" max="17" width="8.7109375" style="0" customWidth="1"/>
    <col min="18" max="18" width="18.57421875" style="0" bestFit="1" customWidth="1"/>
  </cols>
  <sheetData>
    <row r="1" spans="1:18" ht="12.75">
      <c r="A1" s="32">
        <v>1</v>
      </c>
      <c r="B1" s="32">
        <v>2</v>
      </c>
      <c r="C1" s="33">
        <v>3</v>
      </c>
      <c r="D1" s="33">
        <v>4</v>
      </c>
      <c r="E1" s="32">
        <v>5</v>
      </c>
      <c r="F1" s="33">
        <v>6</v>
      </c>
      <c r="G1" s="33">
        <v>7</v>
      </c>
      <c r="H1" s="32">
        <v>8</v>
      </c>
      <c r="I1" s="33">
        <v>9</v>
      </c>
      <c r="J1" s="33">
        <v>10</v>
      </c>
      <c r="K1" s="32">
        <v>11</v>
      </c>
      <c r="L1" s="33">
        <v>12</v>
      </c>
      <c r="M1" s="33">
        <v>13</v>
      </c>
      <c r="N1" s="32">
        <v>14</v>
      </c>
      <c r="O1" s="32">
        <v>15</v>
      </c>
      <c r="P1" s="33">
        <v>16</v>
      </c>
      <c r="Q1" s="33">
        <v>17</v>
      </c>
      <c r="R1" s="33">
        <v>18</v>
      </c>
    </row>
    <row r="2" spans="1:18" ht="15.75">
      <c r="A2" s="34"/>
      <c r="B2" s="23"/>
      <c r="C2" s="24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6"/>
      <c r="P2" s="26"/>
      <c r="Q2" s="35"/>
      <c r="R2" s="35"/>
    </row>
    <row r="3" spans="1:18" ht="15.75">
      <c r="A3" s="34"/>
      <c r="B3" s="27"/>
      <c r="C3" s="28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6"/>
      <c r="P3" s="26"/>
      <c r="Q3" s="35"/>
      <c r="R3" s="35"/>
    </row>
    <row r="4" spans="1:18" ht="12.75">
      <c r="A4" s="34"/>
      <c r="B4" s="29"/>
      <c r="C4" s="24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6"/>
      <c r="P4" s="26"/>
      <c r="Q4" s="35"/>
      <c r="R4" s="35"/>
    </row>
    <row r="5" spans="1:18" ht="15.75">
      <c r="A5" s="36" t="s">
        <v>17</v>
      </c>
      <c r="B5" s="29"/>
      <c r="C5" s="24"/>
      <c r="D5" s="30"/>
      <c r="E5" s="25"/>
      <c r="F5" s="25"/>
      <c r="G5" s="31"/>
      <c r="H5" s="25"/>
      <c r="I5" s="25"/>
      <c r="J5" s="25"/>
      <c r="K5" s="26"/>
      <c r="L5" s="25"/>
      <c r="M5" s="25"/>
      <c r="N5" s="25"/>
      <c r="O5" s="26"/>
      <c r="P5" s="26"/>
      <c r="Q5" s="35"/>
      <c r="R5" s="35"/>
    </row>
    <row r="6" spans="1:18" ht="15.75">
      <c r="A6" s="37">
        <f>COUNT(A11:A10067)</f>
        <v>255</v>
      </c>
      <c r="B6" s="29"/>
      <c r="C6" s="24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  <c r="O6" s="26"/>
      <c r="P6" s="26"/>
      <c r="Q6" s="35"/>
      <c r="R6" s="35"/>
    </row>
    <row r="7" spans="1:18" ht="15.75">
      <c r="A7" s="34"/>
      <c r="B7" s="23"/>
      <c r="C7" s="24"/>
      <c r="D7" s="25"/>
      <c r="E7" s="25"/>
      <c r="F7" s="25"/>
      <c r="G7" s="38"/>
      <c r="H7" s="25"/>
      <c r="I7" s="25"/>
      <c r="J7" s="25"/>
      <c r="K7" s="26"/>
      <c r="L7" s="25"/>
      <c r="M7" s="25"/>
      <c r="N7" s="25"/>
      <c r="O7" s="26"/>
      <c r="P7" s="26"/>
      <c r="Q7" s="35"/>
      <c r="R7" s="35"/>
    </row>
    <row r="8" spans="1:18" ht="15.75">
      <c r="A8" s="34"/>
      <c r="B8" s="23"/>
      <c r="C8" s="39"/>
      <c r="D8" s="25"/>
      <c r="E8" s="25"/>
      <c r="F8" s="25"/>
      <c r="H8" s="25"/>
      <c r="I8" s="25"/>
      <c r="J8" s="25"/>
      <c r="K8" s="26"/>
      <c r="L8" s="25"/>
      <c r="M8" s="25"/>
      <c r="N8" s="25"/>
      <c r="O8" s="26"/>
      <c r="P8" s="26"/>
      <c r="Q8" s="35"/>
      <c r="R8" s="35"/>
    </row>
    <row r="9" spans="1:18" ht="18">
      <c r="A9" s="34"/>
      <c r="B9" s="23"/>
      <c r="C9" s="39"/>
      <c r="D9" s="25"/>
      <c r="E9" s="25"/>
      <c r="F9" s="25"/>
      <c r="G9" s="40" t="s">
        <v>21</v>
      </c>
      <c r="H9" s="25"/>
      <c r="I9" s="25"/>
      <c r="J9" s="25"/>
      <c r="K9" s="26"/>
      <c r="L9" s="25"/>
      <c r="M9" s="41"/>
      <c r="N9" s="25"/>
      <c r="O9" s="42"/>
      <c r="P9" s="26"/>
      <c r="Q9" s="43" t="s">
        <v>3</v>
      </c>
      <c r="R9" s="44"/>
    </row>
    <row r="10" spans="1:18" ht="78.75" customHeight="1" thickBo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 t="s">
        <v>1</v>
      </c>
      <c r="R10" s="12" t="s">
        <v>2</v>
      </c>
    </row>
    <row r="11" spans="1:19" ht="12.75">
      <c r="A11">
        <v>190111</v>
      </c>
      <c r="B11" s="54">
        <v>1.99</v>
      </c>
      <c r="C11" s="55" t="s">
        <v>23</v>
      </c>
      <c r="D11" s="56">
        <v>29</v>
      </c>
      <c r="E11" s="56">
        <v>27</v>
      </c>
      <c r="F11" s="57">
        <v>20.992492592592594</v>
      </c>
      <c r="G11" s="58">
        <v>0.3076871040220392</v>
      </c>
      <c r="H11" s="58">
        <v>0.30300969074473855</v>
      </c>
      <c r="I11" s="58">
        <v>0.07558414246779939</v>
      </c>
      <c r="J11" s="58">
        <v>0.3122944688556214</v>
      </c>
      <c r="K11" s="59">
        <v>0.01443419305298021</v>
      </c>
      <c r="L11" s="59">
        <v>0.0036005320537528733</v>
      </c>
      <c r="M11" s="59">
        <v>0.01487648346084531</v>
      </c>
      <c r="N11" s="60">
        <v>4.131745874985168</v>
      </c>
      <c r="O11" t="s">
        <v>29</v>
      </c>
      <c r="Q11">
        <v>190111</v>
      </c>
      <c r="R11" t="s">
        <v>29</v>
      </c>
      <c r="S11">
        <f aca="true" t="shared" si="0" ref="S11:S25">COUNTIF(A$11:A$9978,"="&amp;Q11)</f>
        <v>6</v>
      </c>
    </row>
    <row r="12" spans="1:19" ht="12.75">
      <c r="A12">
        <v>190111</v>
      </c>
      <c r="B12" s="61">
        <v>10.6</v>
      </c>
      <c r="C12" s="62" t="s">
        <v>24</v>
      </c>
      <c r="D12" s="63">
        <v>60</v>
      </c>
      <c r="E12" s="63">
        <v>54</v>
      </c>
      <c r="F12" s="64">
        <v>21.175750000000008</v>
      </c>
      <c r="G12" s="65">
        <v>0.1795932445566067</v>
      </c>
      <c r="H12" s="65">
        <v>0.15661455152579487</v>
      </c>
      <c r="I12" s="65">
        <v>0.12430298259286252</v>
      </c>
      <c r="J12" s="65">
        <v>0.1999483664127</v>
      </c>
      <c r="K12" s="66">
        <v>0.007395938822747474</v>
      </c>
      <c r="L12" s="66">
        <v>0.005870062812078083</v>
      </c>
      <c r="M12" s="66">
        <v>0.009442327493132471</v>
      </c>
      <c r="N12" s="67">
        <v>1.6085564661598155</v>
      </c>
      <c r="O12" t="s">
        <v>29</v>
      </c>
      <c r="Q12">
        <v>190211</v>
      </c>
      <c r="R12" t="s">
        <v>68</v>
      </c>
      <c r="S12">
        <f t="shared" si="0"/>
        <v>40</v>
      </c>
    </row>
    <row r="13" spans="1:19" ht="12.75">
      <c r="A13">
        <v>190111</v>
      </c>
      <c r="B13" s="61">
        <v>145</v>
      </c>
      <c r="C13" s="62" t="s">
        <v>25</v>
      </c>
      <c r="D13" s="63">
        <v>12</v>
      </c>
      <c r="E13" s="63">
        <v>11</v>
      </c>
      <c r="F13" s="64">
        <v>24.57932727272727</v>
      </c>
      <c r="G13" s="65">
        <v>0.2457527796016902</v>
      </c>
      <c r="H13" s="65">
        <v>0.24205271411241874</v>
      </c>
      <c r="I13" s="65">
        <v>0.06008181543074865</v>
      </c>
      <c r="J13" s="65">
        <v>0.24939795699773257</v>
      </c>
      <c r="K13" s="66">
        <v>0.009847816883946845</v>
      </c>
      <c r="L13" s="66">
        <v>0.002444404387642221</v>
      </c>
      <c r="M13" s="66">
        <v>0.010146655123244953</v>
      </c>
      <c r="N13" s="67">
        <v>4.150972390060234</v>
      </c>
      <c r="O13" t="s">
        <v>29</v>
      </c>
      <c r="Q13">
        <v>190311</v>
      </c>
      <c r="R13" t="s">
        <v>91</v>
      </c>
      <c r="S13">
        <f t="shared" si="0"/>
        <v>26</v>
      </c>
    </row>
    <row r="14" spans="1:19" ht="12.75">
      <c r="A14">
        <v>190111</v>
      </c>
      <c r="B14" s="61">
        <v>148.01</v>
      </c>
      <c r="C14" s="62" t="s">
        <v>26</v>
      </c>
      <c r="D14" s="63">
        <v>14</v>
      </c>
      <c r="E14" s="63">
        <v>14</v>
      </c>
      <c r="F14" s="64">
        <v>24.40184285714286</v>
      </c>
      <c r="G14" s="65">
        <v>0.4311633171998369</v>
      </c>
      <c r="H14" s="65">
        <v>0.39956693882097805</v>
      </c>
      <c r="I14" s="65">
        <v>0.2291203504711007</v>
      </c>
      <c r="J14" s="65">
        <v>0.4605973009026076</v>
      </c>
      <c r="K14" s="66">
        <v>0.016374457501434878</v>
      </c>
      <c r="L14" s="66">
        <v>0.00938946914019787</v>
      </c>
      <c r="M14" s="66">
        <v>0.018875512951997495</v>
      </c>
      <c r="N14" s="67">
        <v>2.0102854240383308</v>
      </c>
      <c r="O14" t="s">
        <v>29</v>
      </c>
      <c r="Q14">
        <v>190411</v>
      </c>
      <c r="R14" t="s">
        <v>99</v>
      </c>
      <c r="S14">
        <f t="shared" si="0"/>
        <v>7</v>
      </c>
    </row>
    <row r="15" spans="1:19" ht="12.75">
      <c r="A15">
        <v>190111</v>
      </c>
      <c r="B15" s="61">
        <v>148.07</v>
      </c>
      <c r="C15" s="62" t="s">
        <v>27</v>
      </c>
      <c r="D15" s="63">
        <v>15</v>
      </c>
      <c r="E15" s="63">
        <v>14</v>
      </c>
      <c r="F15" s="64">
        <v>23.94071071428572</v>
      </c>
      <c r="G15" s="65">
        <v>0.83450853159156</v>
      </c>
      <c r="H15" s="65">
        <v>0.8104460151091216</v>
      </c>
      <c r="I15" s="65">
        <v>0.28136007496749477</v>
      </c>
      <c r="J15" s="65">
        <v>0.8578964012000335</v>
      </c>
      <c r="K15" s="66">
        <v>0.03385221202416177</v>
      </c>
      <c r="L15" s="66">
        <v>0.011752369356336764</v>
      </c>
      <c r="M15" s="66">
        <v>0.03583420774088031</v>
      </c>
      <c r="N15" s="67">
        <v>3.0491049638053496</v>
      </c>
      <c r="O15" t="s">
        <v>29</v>
      </c>
      <c r="Q15">
        <v>190511</v>
      </c>
      <c r="R15" t="s">
        <v>119</v>
      </c>
      <c r="S15">
        <f t="shared" si="0"/>
        <v>20</v>
      </c>
    </row>
    <row r="16" spans="1:19" ht="13.5" thickBot="1">
      <c r="A16">
        <v>190111</v>
      </c>
      <c r="B16" s="68">
        <v>148.99</v>
      </c>
      <c r="C16" s="69" t="s">
        <v>28</v>
      </c>
      <c r="D16" s="70">
        <v>16</v>
      </c>
      <c r="E16" s="70">
        <v>15</v>
      </c>
      <c r="F16" s="71">
        <v>24.318590000000004</v>
      </c>
      <c r="G16" s="72">
        <v>0.5249067312388475</v>
      </c>
      <c r="H16" s="72">
        <v>0.5100932251395623</v>
      </c>
      <c r="I16" s="72">
        <v>0.17511126843619554</v>
      </c>
      <c r="J16" s="72">
        <v>0.5393135031376589</v>
      </c>
      <c r="K16" s="73">
        <v>0.020975444100153926</v>
      </c>
      <c r="L16" s="73">
        <v>0.007200716342361769</v>
      </c>
      <c r="M16" s="73">
        <v>0.022177005457045776</v>
      </c>
      <c r="N16" s="74">
        <v>3.0798332280607403</v>
      </c>
      <c r="O16" t="s">
        <v>29</v>
      </c>
      <c r="Q16">
        <v>190611</v>
      </c>
      <c r="R16" t="s">
        <v>139</v>
      </c>
      <c r="S16">
        <f t="shared" si="0"/>
        <v>25</v>
      </c>
    </row>
    <row r="17" spans="1:19" ht="12.75">
      <c r="A17">
        <v>190211</v>
      </c>
      <c r="B17" s="54">
        <v>1.99</v>
      </c>
      <c r="C17" s="55" t="s">
        <v>23</v>
      </c>
      <c r="D17" s="56">
        <v>26</v>
      </c>
      <c r="E17" s="56">
        <v>23</v>
      </c>
      <c r="F17" s="57">
        <v>13.787297826086961</v>
      </c>
      <c r="G17" s="58">
        <v>0.2622911205641132</v>
      </c>
      <c r="H17" s="58">
        <v>0.25913695991110297</v>
      </c>
      <c r="I17" s="58">
        <v>0.057352732014832715</v>
      </c>
      <c r="J17" s="58">
        <v>0.26540779917239393</v>
      </c>
      <c r="K17" s="59">
        <v>0.018795340695461706</v>
      </c>
      <c r="L17" s="59">
        <v>0.0041598239726362875</v>
      </c>
      <c r="M17" s="59">
        <v>0.01925016798217092</v>
      </c>
      <c r="N17" s="60">
        <v>4.627640041694151</v>
      </c>
      <c r="O17" t="s">
        <v>68</v>
      </c>
      <c r="Q17">
        <v>190711</v>
      </c>
      <c r="R17" t="s">
        <v>175</v>
      </c>
      <c r="S17">
        <f t="shared" si="0"/>
        <v>37</v>
      </c>
    </row>
    <row r="18" spans="1:19" ht="12.75">
      <c r="A18">
        <v>190211</v>
      </c>
      <c r="B18" s="61">
        <v>10.6</v>
      </c>
      <c r="C18" s="62" t="s">
        <v>30</v>
      </c>
      <c r="D18" s="63">
        <v>58</v>
      </c>
      <c r="E18" s="63">
        <v>51</v>
      </c>
      <c r="F18" s="64">
        <v>13.834303921568624</v>
      </c>
      <c r="G18" s="65">
        <v>0.15672348510801384</v>
      </c>
      <c r="H18" s="65">
        <v>0.14182172874843765</v>
      </c>
      <c r="I18" s="65">
        <v>0.09432759977032901</v>
      </c>
      <c r="J18" s="65">
        <v>0.17032644781015896</v>
      </c>
      <c r="K18" s="66">
        <v>0.01025145388972754</v>
      </c>
      <c r="L18" s="66">
        <v>0.006818384235672735</v>
      </c>
      <c r="M18" s="66">
        <v>0.01231189142408592</v>
      </c>
      <c r="N18" s="67">
        <v>1.805690468376951</v>
      </c>
      <c r="O18" t="s">
        <v>68</v>
      </c>
      <c r="Q18">
        <v>190811</v>
      </c>
      <c r="R18" t="s">
        <v>179</v>
      </c>
      <c r="S18">
        <f t="shared" si="0"/>
        <v>11</v>
      </c>
    </row>
    <row r="19" spans="1:19" ht="12.75">
      <c r="A19">
        <v>190211</v>
      </c>
      <c r="B19" s="61">
        <v>10.99</v>
      </c>
      <c r="C19" s="62" t="s">
        <v>31</v>
      </c>
      <c r="D19" s="63">
        <v>10</v>
      </c>
      <c r="E19" s="63">
        <v>9</v>
      </c>
      <c r="F19" s="64">
        <v>13.735261111111111</v>
      </c>
      <c r="G19" s="65">
        <v>0.3347958629688991</v>
      </c>
      <c r="H19" s="65">
        <v>0.3316406985227222</v>
      </c>
      <c r="I19" s="65">
        <v>0.0648493167958529</v>
      </c>
      <c r="J19" s="65">
        <v>0.33792156901495357</v>
      </c>
      <c r="K19" s="66">
        <v>0.02414520523781249</v>
      </c>
      <c r="L19" s="66">
        <v>0.004721374881136637</v>
      </c>
      <c r="M19" s="66">
        <v>0.024602485987076914</v>
      </c>
      <c r="N19" s="67">
        <v>5.21087323215352</v>
      </c>
      <c r="O19" t="s">
        <v>68</v>
      </c>
      <c r="Q19">
        <v>190812</v>
      </c>
      <c r="R19" t="s">
        <v>184</v>
      </c>
      <c r="S19">
        <f t="shared" si="0"/>
        <v>4</v>
      </c>
    </row>
    <row r="20" spans="1:19" ht="12.75">
      <c r="A20">
        <v>190211</v>
      </c>
      <c r="B20" s="61">
        <v>20.2</v>
      </c>
      <c r="C20" s="62" t="s">
        <v>32</v>
      </c>
      <c r="D20" s="63">
        <v>21</v>
      </c>
      <c r="E20" s="63">
        <v>20</v>
      </c>
      <c r="F20" s="64">
        <v>14.621107499999999</v>
      </c>
      <c r="G20" s="65">
        <v>0.3551729179587904</v>
      </c>
      <c r="H20" s="65">
        <v>0.34415219892711896</v>
      </c>
      <c r="I20" s="65">
        <v>0.12415365983328884</v>
      </c>
      <c r="J20" s="65">
        <v>0.36586181445509075</v>
      </c>
      <c r="K20" s="66">
        <v>0.02353803902523246</v>
      </c>
      <c r="L20" s="66">
        <v>0.008491399152443742</v>
      </c>
      <c r="M20" s="66">
        <v>0.025022852369773682</v>
      </c>
      <c r="N20" s="67">
        <v>2.94684679409663</v>
      </c>
      <c r="O20" t="s">
        <v>68</v>
      </c>
      <c r="Q20">
        <v>190911</v>
      </c>
      <c r="R20" t="s">
        <v>207</v>
      </c>
      <c r="S20">
        <f t="shared" si="0"/>
        <v>26</v>
      </c>
    </row>
    <row r="21" spans="1:19" ht="12.75">
      <c r="A21">
        <v>190211</v>
      </c>
      <c r="B21" s="61">
        <v>20.5</v>
      </c>
      <c r="C21" s="62" t="s">
        <v>33</v>
      </c>
      <c r="D21" s="63">
        <v>23</v>
      </c>
      <c r="E21" s="63">
        <v>22</v>
      </c>
      <c r="F21" s="64">
        <v>14.368995454545455</v>
      </c>
      <c r="G21" s="65">
        <v>0.45574485419061417</v>
      </c>
      <c r="H21" s="65">
        <v>0.42066709098694394</v>
      </c>
      <c r="I21" s="65">
        <v>0.24796197564069447</v>
      </c>
      <c r="J21" s="65">
        <v>0.4883092696263856</v>
      </c>
      <c r="K21" s="66">
        <v>0.029276026449982003</v>
      </c>
      <c r="L21" s="66">
        <v>0.017256737008866874</v>
      </c>
      <c r="M21" s="66">
        <v>0.033983535673811835</v>
      </c>
      <c r="N21" s="67">
        <v>1.969290930049544</v>
      </c>
      <c r="O21" t="s">
        <v>68</v>
      </c>
      <c r="Q21">
        <v>191011</v>
      </c>
      <c r="R21" t="s">
        <v>212</v>
      </c>
      <c r="S21">
        <f t="shared" si="0"/>
        <v>13</v>
      </c>
    </row>
    <row r="22" spans="1:19" ht="12.75">
      <c r="A22">
        <v>190211</v>
      </c>
      <c r="B22" s="61">
        <v>41.51</v>
      </c>
      <c r="C22" s="62" t="s">
        <v>34</v>
      </c>
      <c r="D22" s="63">
        <v>10</v>
      </c>
      <c r="E22" s="63">
        <v>10</v>
      </c>
      <c r="F22" s="64">
        <v>14.346439999999998</v>
      </c>
      <c r="G22" s="65">
        <v>0.413415710070842</v>
      </c>
      <c r="H22" s="65">
        <v>0.3993033800675603</v>
      </c>
      <c r="I22" s="65">
        <v>0.1514553399520796</v>
      </c>
      <c r="J22" s="65">
        <v>0.42706195022897847</v>
      </c>
      <c r="K22" s="66">
        <v>0.02783292440964869</v>
      </c>
      <c r="L22" s="66">
        <v>0.010556998109083482</v>
      </c>
      <c r="M22" s="66">
        <v>0.029767799553685692</v>
      </c>
      <c r="N22" s="67">
        <v>2.819721974570858</v>
      </c>
      <c r="O22" t="s">
        <v>68</v>
      </c>
      <c r="Q22">
        <v>191111</v>
      </c>
      <c r="R22" t="s">
        <v>225</v>
      </c>
      <c r="S22">
        <f t="shared" si="0"/>
        <v>15</v>
      </c>
    </row>
    <row r="23" spans="1:19" ht="12.75">
      <c r="A23">
        <v>190211</v>
      </c>
      <c r="B23" s="61">
        <v>41.6</v>
      </c>
      <c r="C23" s="62" t="s">
        <v>35</v>
      </c>
      <c r="D23" s="63">
        <v>12</v>
      </c>
      <c r="E23" s="63">
        <v>10</v>
      </c>
      <c r="F23" s="64">
        <v>14.593460000000002</v>
      </c>
      <c r="G23" s="65">
        <v>0.10540395522833917</v>
      </c>
      <c r="H23" s="65">
        <v>0.07717400972937691</v>
      </c>
      <c r="I23" s="65">
        <v>0.10152995617058051</v>
      </c>
      <c r="J23" s="65">
        <v>0.1275310149638509</v>
      </c>
      <c r="K23" s="66">
        <v>0.005288259928034674</v>
      </c>
      <c r="L23" s="66">
        <v>0.006957223041731056</v>
      </c>
      <c r="M23" s="66">
        <v>0.00873891558025656</v>
      </c>
      <c r="N23" s="67">
        <v>1.2560924851537019</v>
      </c>
      <c r="O23" t="s">
        <v>68</v>
      </c>
      <c r="Q23">
        <v>191211</v>
      </c>
      <c r="R23" t="s">
        <v>246</v>
      </c>
      <c r="S23">
        <f t="shared" si="0"/>
        <v>25</v>
      </c>
    </row>
    <row r="24" spans="1:19" ht="12.75">
      <c r="A24">
        <v>190211</v>
      </c>
      <c r="B24" s="61">
        <v>41.99</v>
      </c>
      <c r="C24" s="62" t="s">
        <v>36</v>
      </c>
      <c r="D24" s="63">
        <v>11</v>
      </c>
      <c r="E24" s="63">
        <v>11</v>
      </c>
      <c r="F24" s="64">
        <v>14.245454545454544</v>
      </c>
      <c r="G24" s="65">
        <v>0.22294006532549526</v>
      </c>
      <c r="H24" s="65">
        <v>0.20925734482613315</v>
      </c>
      <c r="I24" s="65">
        <v>0.10875326536372473</v>
      </c>
      <c r="J24" s="65">
        <v>0.23583025482527878</v>
      </c>
      <c r="K24" s="66">
        <v>0.014689411570436916</v>
      </c>
      <c r="L24" s="66">
        <v>0.0076342432610145</v>
      </c>
      <c r="M24" s="66">
        <v>0.016554772195775794</v>
      </c>
      <c r="N24" s="67">
        <v>2.168488955587179</v>
      </c>
      <c r="O24" t="s">
        <v>68</v>
      </c>
      <c r="S24">
        <f t="shared" si="0"/>
        <v>9713</v>
      </c>
    </row>
    <row r="25" spans="1:19" ht="12.75">
      <c r="A25">
        <v>190211</v>
      </c>
      <c r="B25" s="61">
        <v>50</v>
      </c>
      <c r="C25" s="62" t="s">
        <v>37</v>
      </c>
      <c r="D25" s="63">
        <v>11</v>
      </c>
      <c r="E25" s="63">
        <v>9</v>
      </c>
      <c r="F25" s="64">
        <v>14.469444444444443</v>
      </c>
      <c r="G25" s="65">
        <v>0.302907209847786</v>
      </c>
      <c r="H25" s="65">
        <v>0.2634915136731255</v>
      </c>
      <c r="I25" s="65">
        <v>0.2113054660911544</v>
      </c>
      <c r="J25" s="65">
        <v>0.3377540196322686</v>
      </c>
      <c r="K25" s="66">
        <v>0.018210202519163984</v>
      </c>
      <c r="L25" s="66">
        <v>0.014603564559956919</v>
      </c>
      <c r="M25" s="66">
        <v>0.02334256998802394</v>
      </c>
      <c r="N25" s="67">
        <v>1.5984159136071092</v>
      </c>
      <c r="O25" t="s">
        <v>68</v>
      </c>
      <c r="S25">
        <f t="shared" si="0"/>
        <v>9713</v>
      </c>
    </row>
    <row r="26" spans="1:15" ht="12.75">
      <c r="A26">
        <v>190211</v>
      </c>
      <c r="B26" s="61">
        <v>50.52</v>
      </c>
      <c r="C26" s="62" t="s">
        <v>38</v>
      </c>
      <c r="D26" s="63">
        <v>10</v>
      </c>
      <c r="E26" s="63">
        <v>8</v>
      </c>
      <c r="F26" s="64">
        <v>14.428100000000002</v>
      </c>
      <c r="G26" s="65">
        <v>0.44782205649744944</v>
      </c>
      <c r="H26" s="65">
        <v>0.4429615833067297</v>
      </c>
      <c r="I26" s="65">
        <v>0.09305514494105095</v>
      </c>
      <c r="J26" s="65">
        <v>0.45263033955492293</v>
      </c>
      <c r="K26" s="66">
        <v>0.030701310866068962</v>
      </c>
      <c r="L26" s="66">
        <v>0.0064495772098232575</v>
      </c>
      <c r="M26" s="66">
        <v>0.031371444580708674</v>
      </c>
      <c r="N26" s="67">
        <v>4.864108694276469</v>
      </c>
      <c r="O26" t="s">
        <v>68</v>
      </c>
    </row>
    <row r="27" spans="1:15" ht="12.75">
      <c r="A27">
        <v>190211</v>
      </c>
      <c r="B27" s="61">
        <v>50.99</v>
      </c>
      <c r="C27" s="62" t="s">
        <v>39</v>
      </c>
      <c r="D27" s="63">
        <v>38</v>
      </c>
      <c r="E27" s="63">
        <v>34</v>
      </c>
      <c r="F27" s="64">
        <v>14.358836764705881</v>
      </c>
      <c r="G27" s="65">
        <v>0.5247759389563038</v>
      </c>
      <c r="H27" s="65">
        <v>0.5135696602086882</v>
      </c>
      <c r="I27" s="65">
        <v>0.152551566498599</v>
      </c>
      <c r="J27" s="65">
        <v>0.5357478663775003</v>
      </c>
      <c r="K27" s="66">
        <v>0.03576680121268917</v>
      </c>
      <c r="L27" s="66">
        <v>0.010624228758806687</v>
      </c>
      <c r="M27" s="66">
        <v>0.03731136965735081</v>
      </c>
      <c r="N27" s="67">
        <v>3.5119132413656367</v>
      </c>
      <c r="O27" t="s">
        <v>68</v>
      </c>
    </row>
    <row r="28" spans="1:15" ht="12.75">
      <c r="A28">
        <v>190211</v>
      </c>
      <c r="B28" s="61">
        <v>121.3</v>
      </c>
      <c r="C28" s="62" t="s">
        <v>40</v>
      </c>
      <c r="D28" s="63">
        <v>14</v>
      </c>
      <c r="E28" s="63">
        <v>12</v>
      </c>
      <c r="F28" s="65">
        <v>0.573</v>
      </c>
      <c r="G28" s="65">
        <v>0.034977265343492506</v>
      </c>
      <c r="H28" s="65">
        <v>0.033471890060802194</v>
      </c>
      <c r="I28" s="65">
        <v>0.014355602855099235</v>
      </c>
      <c r="J28" s="65">
        <v>0.03642047168249969</v>
      </c>
      <c r="K28" s="66">
        <v>0.058415165900178354</v>
      </c>
      <c r="L28" s="66">
        <v>0.025053408124082435</v>
      </c>
      <c r="M28" s="66">
        <v>0.0635610326047115</v>
      </c>
      <c r="N28" s="67">
        <v>2.537021402034873</v>
      </c>
      <c r="O28" t="s">
        <v>68</v>
      </c>
    </row>
    <row r="29" spans="1:15" ht="12.75">
      <c r="A29">
        <v>190211</v>
      </c>
      <c r="B29" s="61">
        <v>121.99</v>
      </c>
      <c r="C29" s="62" t="s">
        <v>41</v>
      </c>
      <c r="D29" s="63">
        <v>12</v>
      </c>
      <c r="E29" s="63">
        <v>11</v>
      </c>
      <c r="F29" s="65">
        <v>0.5603318181818181</v>
      </c>
      <c r="G29" s="65">
        <v>0.08741220530545847</v>
      </c>
      <c r="H29" s="65">
        <v>0.08611567405636339</v>
      </c>
      <c r="I29" s="65">
        <v>0.021212464174716627</v>
      </c>
      <c r="J29" s="65">
        <v>0.08868978495038453</v>
      </c>
      <c r="K29" s="66">
        <v>0.1536869248935286</v>
      </c>
      <c r="L29" s="66">
        <v>0.03785696882884053</v>
      </c>
      <c r="M29" s="66">
        <v>0.15828082945239103</v>
      </c>
      <c r="N29" s="67">
        <v>4.181022262189363</v>
      </c>
      <c r="O29" t="s">
        <v>68</v>
      </c>
    </row>
    <row r="30" spans="1:15" ht="12.75">
      <c r="A30">
        <v>190211</v>
      </c>
      <c r="B30" s="61">
        <v>145</v>
      </c>
      <c r="C30" s="62" t="s">
        <v>25</v>
      </c>
      <c r="D30" s="63">
        <v>12</v>
      </c>
      <c r="E30" s="63">
        <v>10</v>
      </c>
      <c r="F30" s="64">
        <v>10.364789999999998</v>
      </c>
      <c r="G30" s="65">
        <v>0.5141611781447186</v>
      </c>
      <c r="H30" s="65">
        <v>0.5114641508563089</v>
      </c>
      <c r="I30" s="65">
        <v>0.07437929147282865</v>
      </c>
      <c r="J30" s="65">
        <v>0.5168441318339264</v>
      </c>
      <c r="K30" s="66">
        <v>0.04934631100642744</v>
      </c>
      <c r="L30" s="66">
        <v>0.0071761503583602435</v>
      </c>
      <c r="M30" s="66">
        <v>0.04986537419802298</v>
      </c>
      <c r="N30" s="67">
        <v>6.948763850792175</v>
      </c>
      <c r="O30" t="s">
        <v>68</v>
      </c>
    </row>
    <row r="31" spans="1:15" ht="12.75">
      <c r="A31">
        <v>190211</v>
      </c>
      <c r="B31" s="61">
        <v>148.01</v>
      </c>
      <c r="C31" s="62" t="s">
        <v>42</v>
      </c>
      <c r="D31" s="63">
        <v>10</v>
      </c>
      <c r="E31" s="63">
        <v>9</v>
      </c>
      <c r="F31" s="64">
        <v>10.559144444444446</v>
      </c>
      <c r="G31" s="65">
        <v>0.17353356383645518</v>
      </c>
      <c r="H31" s="65">
        <v>0.1340719458599549</v>
      </c>
      <c r="I31" s="65">
        <v>0.15581149579611328</v>
      </c>
      <c r="J31" s="65">
        <v>0.2055541507459699</v>
      </c>
      <c r="K31" s="66">
        <v>0.012697235705540055</v>
      </c>
      <c r="L31" s="66">
        <v>0.014756072010937538</v>
      </c>
      <c r="M31" s="66">
        <v>0.019466932366297866</v>
      </c>
      <c r="N31" s="67">
        <v>1.3192489404950405</v>
      </c>
      <c r="O31" t="s">
        <v>68</v>
      </c>
    </row>
    <row r="32" spans="1:15" ht="12.75">
      <c r="A32">
        <v>190211</v>
      </c>
      <c r="B32" s="61">
        <v>148.07</v>
      </c>
      <c r="C32" s="62" t="s">
        <v>43</v>
      </c>
      <c r="D32" s="63">
        <v>18</v>
      </c>
      <c r="E32" s="63">
        <v>15</v>
      </c>
      <c r="F32" s="64">
        <v>10.292480000000001</v>
      </c>
      <c r="G32" s="65">
        <v>0.3411795483528515</v>
      </c>
      <c r="H32" s="65">
        <v>0.33625107367500473</v>
      </c>
      <c r="I32" s="65">
        <v>0.08171535555410216</v>
      </c>
      <c r="J32" s="65">
        <v>0.3460378359094953</v>
      </c>
      <c r="K32" s="66">
        <v>0.03266958727877098</v>
      </c>
      <c r="L32" s="66">
        <v>0.007939326144340543</v>
      </c>
      <c r="M32" s="66">
        <v>0.033620452593494984</v>
      </c>
      <c r="N32" s="67">
        <v>4.23467331890137</v>
      </c>
      <c r="O32" t="s">
        <v>68</v>
      </c>
    </row>
    <row r="33" spans="1:15" ht="12.75">
      <c r="A33">
        <v>190211</v>
      </c>
      <c r="B33" s="61">
        <v>148.99</v>
      </c>
      <c r="C33" s="62" t="s">
        <v>44</v>
      </c>
      <c r="D33" s="63">
        <v>13</v>
      </c>
      <c r="E33" s="63">
        <v>11</v>
      </c>
      <c r="F33" s="64">
        <v>10.080577272727274</v>
      </c>
      <c r="G33" s="75">
        <v>1.0748851779058954</v>
      </c>
      <c r="H33" s="75">
        <v>1.0724612826238655</v>
      </c>
      <c r="I33" s="65">
        <v>0.10202884841597944</v>
      </c>
      <c r="J33" s="75">
        <v>1.0773036195225176</v>
      </c>
      <c r="K33" s="66">
        <v>0.10638887571700682</v>
      </c>
      <c r="L33" s="66">
        <v>0.010121329925421602</v>
      </c>
      <c r="M33" s="66">
        <v>0.10686923877237994</v>
      </c>
      <c r="N33" s="76">
        <v>10.558813867331603</v>
      </c>
      <c r="O33" t="s">
        <v>68</v>
      </c>
    </row>
    <row r="34" spans="1:15" ht="12.75">
      <c r="A34">
        <v>190211</v>
      </c>
      <c r="B34" s="61">
        <v>165</v>
      </c>
      <c r="C34" s="62" t="s">
        <v>45</v>
      </c>
      <c r="D34" s="63">
        <v>13</v>
      </c>
      <c r="E34" s="63">
        <v>13</v>
      </c>
      <c r="F34" s="65">
        <v>0.19648461538461534</v>
      </c>
      <c r="G34" s="65">
        <v>0.013578282055906176</v>
      </c>
      <c r="H34" s="65">
        <v>0.013090092162415353</v>
      </c>
      <c r="I34" s="65">
        <v>0.005102789583988501</v>
      </c>
      <c r="J34" s="65">
        <v>0.014049518652216857</v>
      </c>
      <c r="K34" s="66">
        <v>0.06662146110926657</v>
      </c>
      <c r="L34" s="66">
        <v>0.025970428137591716</v>
      </c>
      <c r="M34" s="66">
        <v>0.07150442096810053</v>
      </c>
      <c r="N34" s="67">
        <v>2.7533015855290888</v>
      </c>
      <c r="O34" t="s">
        <v>68</v>
      </c>
    </row>
    <row r="35" spans="1:15" ht="12.75">
      <c r="A35">
        <v>190211</v>
      </c>
      <c r="B35" s="61">
        <v>165.3</v>
      </c>
      <c r="C35" s="62" t="s">
        <v>46</v>
      </c>
      <c r="D35" s="63">
        <v>14</v>
      </c>
      <c r="E35" s="63">
        <v>14</v>
      </c>
      <c r="F35" s="65">
        <v>0.2097964285714286</v>
      </c>
      <c r="G35" s="65">
        <v>0.007325678343116982</v>
      </c>
      <c r="H35" s="65">
        <v>0.006321027180400921</v>
      </c>
      <c r="I35" s="65">
        <v>0.005236445086397559</v>
      </c>
      <c r="J35" s="65">
        <v>0.008208272763390867</v>
      </c>
      <c r="K35" s="66">
        <v>0.03012933644029514</v>
      </c>
      <c r="L35" s="66">
        <v>0.024959648369870732</v>
      </c>
      <c r="M35" s="66">
        <v>0.03912494039714421</v>
      </c>
      <c r="N35" s="67">
        <v>1.567527707817097</v>
      </c>
      <c r="O35" t="s">
        <v>68</v>
      </c>
    </row>
    <row r="36" spans="1:15" ht="12.75">
      <c r="A36">
        <v>190211</v>
      </c>
      <c r="B36" s="61">
        <v>165.99</v>
      </c>
      <c r="C36" s="62" t="s">
        <v>47</v>
      </c>
      <c r="D36" s="63">
        <v>21</v>
      </c>
      <c r="E36" s="63">
        <v>19</v>
      </c>
      <c r="F36" s="65">
        <v>0.2035078947368421</v>
      </c>
      <c r="G36" s="65">
        <v>0.02019205882930419</v>
      </c>
      <c r="H36" s="65">
        <v>0.019844842967321825</v>
      </c>
      <c r="I36" s="65">
        <v>0.005272845032507793</v>
      </c>
      <c r="J36" s="65">
        <v>0.020533404177936608</v>
      </c>
      <c r="K36" s="66">
        <v>0.09751387283025736</v>
      </c>
      <c r="L36" s="66">
        <v>0.02590978123637983</v>
      </c>
      <c r="M36" s="66">
        <v>0.10089733474216583</v>
      </c>
      <c r="N36" s="67">
        <v>3.894179337975122</v>
      </c>
      <c r="O36" t="s">
        <v>68</v>
      </c>
    </row>
    <row r="37" spans="1:15" ht="12.75">
      <c r="A37">
        <v>190211</v>
      </c>
      <c r="B37" s="61">
        <v>181.3</v>
      </c>
      <c r="C37" s="62" t="s">
        <v>48</v>
      </c>
      <c r="D37" s="63">
        <v>11</v>
      </c>
      <c r="E37" s="63">
        <v>10</v>
      </c>
      <c r="F37" s="77">
        <v>175.37783000000002</v>
      </c>
      <c r="G37" s="64">
        <v>32.4131126368823</v>
      </c>
      <c r="H37" s="64">
        <v>32.268438485790035</v>
      </c>
      <c r="I37" s="75">
        <v>4.326141121137867</v>
      </c>
      <c r="J37" s="64">
        <v>32.55714390592663</v>
      </c>
      <c r="K37" s="66">
        <v>0.18399382912760429</v>
      </c>
      <c r="L37" s="66">
        <v>0.024667548464579966</v>
      </c>
      <c r="M37" s="66">
        <v>0.18564002021194256</v>
      </c>
      <c r="N37" s="67">
        <v>7.525677733176539</v>
      </c>
      <c r="O37" t="s">
        <v>68</v>
      </c>
    </row>
    <row r="38" spans="1:15" ht="12.75">
      <c r="A38">
        <v>190211</v>
      </c>
      <c r="B38" s="61">
        <v>191.3</v>
      </c>
      <c r="C38" s="62" t="s">
        <v>49</v>
      </c>
      <c r="D38" s="63">
        <v>10</v>
      </c>
      <c r="E38" s="63">
        <v>10</v>
      </c>
      <c r="F38" s="77">
        <v>537.5441500000001</v>
      </c>
      <c r="G38" s="77">
        <v>102.95242082579507</v>
      </c>
      <c r="H38" s="77">
        <v>102.35410909566154</v>
      </c>
      <c r="I38" s="64">
        <v>15.67401066255858</v>
      </c>
      <c r="J38" s="77">
        <v>103.54727547848174</v>
      </c>
      <c r="K38" s="66">
        <v>0.1904106092414205</v>
      </c>
      <c r="L38" s="66">
        <v>0.029158554999730864</v>
      </c>
      <c r="M38" s="66">
        <v>0.19263027135256094</v>
      </c>
      <c r="N38" s="67">
        <v>6.606303753884201</v>
      </c>
      <c r="O38" t="s">
        <v>68</v>
      </c>
    </row>
    <row r="39" spans="1:15" ht="12.75">
      <c r="A39">
        <v>190211</v>
      </c>
      <c r="B39" s="61">
        <v>202.3</v>
      </c>
      <c r="C39" s="62" t="s">
        <v>50</v>
      </c>
      <c r="D39" s="63">
        <v>8</v>
      </c>
      <c r="E39" s="63">
        <v>8</v>
      </c>
      <c r="F39" s="77">
        <v>339.45991250000003</v>
      </c>
      <c r="G39" s="64">
        <v>78.76471909683981</v>
      </c>
      <c r="H39" s="64">
        <v>78.47597613810122</v>
      </c>
      <c r="I39" s="75">
        <v>9.529128352189407</v>
      </c>
      <c r="J39" s="64">
        <v>79.0524074141979</v>
      </c>
      <c r="K39" s="66">
        <v>0.2311789205392587</v>
      </c>
      <c r="L39" s="66">
        <v>0.02807143936970586</v>
      </c>
      <c r="M39" s="66">
        <v>0.23287700403857817</v>
      </c>
      <c r="N39" s="67">
        <v>8.295869726220538</v>
      </c>
      <c r="O39" t="s">
        <v>68</v>
      </c>
    </row>
    <row r="40" spans="1:15" ht="12.75">
      <c r="A40">
        <v>190211</v>
      </c>
      <c r="B40" s="61">
        <v>221</v>
      </c>
      <c r="C40" s="62" t="s">
        <v>51</v>
      </c>
      <c r="D40" s="63">
        <v>10</v>
      </c>
      <c r="E40" s="63">
        <v>8</v>
      </c>
      <c r="F40" s="65">
        <v>0.13153125</v>
      </c>
      <c r="G40" s="65">
        <v>0.008941753483357887</v>
      </c>
      <c r="H40" s="65">
        <v>0.007713844233399304</v>
      </c>
      <c r="I40" s="65">
        <v>0.006395555097096733</v>
      </c>
      <c r="J40" s="65">
        <v>0.010020305277642378</v>
      </c>
      <c r="K40" s="66">
        <v>0.058646475521211154</v>
      </c>
      <c r="L40" s="66">
        <v>0.04862384488170479</v>
      </c>
      <c r="M40" s="66">
        <v>0.07618193606190451</v>
      </c>
      <c r="N40" s="67">
        <v>1.5667608402265352</v>
      </c>
      <c r="O40" t="s">
        <v>68</v>
      </c>
    </row>
    <row r="41" spans="1:15" ht="12.75">
      <c r="A41">
        <v>190211</v>
      </c>
      <c r="B41" s="61">
        <v>221.3</v>
      </c>
      <c r="C41" s="62" t="s">
        <v>52</v>
      </c>
      <c r="D41" s="63">
        <v>17</v>
      </c>
      <c r="E41" s="63">
        <v>16</v>
      </c>
      <c r="F41" s="65">
        <v>0.12885625</v>
      </c>
      <c r="G41" s="65">
        <v>0.0129301827133261</v>
      </c>
      <c r="H41" s="65">
        <v>0.012156528595779188</v>
      </c>
      <c r="I41" s="65">
        <v>0.006230319012699109</v>
      </c>
      <c r="J41" s="65">
        <v>0.013660090135134436</v>
      </c>
      <c r="K41" s="66">
        <v>0.09434178470799194</v>
      </c>
      <c r="L41" s="66">
        <v>0.04835092603346061</v>
      </c>
      <c r="M41" s="66">
        <v>0.10601030322653683</v>
      </c>
      <c r="N41" s="67">
        <v>2.1925185704442107</v>
      </c>
      <c r="O41" t="s">
        <v>68</v>
      </c>
    </row>
    <row r="42" spans="1:15" ht="12.75">
      <c r="A42">
        <v>190211</v>
      </c>
      <c r="B42" s="61">
        <v>221.99</v>
      </c>
      <c r="C42" s="62" t="s">
        <v>53</v>
      </c>
      <c r="D42" s="63">
        <v>13</v>
      </c>
      <c r="E42" s="63">
        <v>11</v>
      </c>
      <c r="F42" s="65">
        <v>0.12507272727272725</v>
      </c>
      <c r="G42" s="65">
        <v>0.020334593229720126</v>
      </c>
      <c r="H42" s="65">
        <v>0.02029058783144176</v>
      </c>
      <c r="I42" s="65">
        <v>0.0018908872376359584</v>
      </c>
      <c r="J42" s="65">
        <v>0.020378503602838632</v>
      </c>
      <c r="K42" s="66">
        <v>0.16223031410514566</v>
      </c>
      <c r="L42" s="66">
        <v>0.015118301798223249</v>
      </c>
      <c r="M42" s="66">
        <v>0.16293323130631268</v>
      </c>
      <c r="N42" s="76">
        <v>10.777217804016924</v>
      </c>
      <c r="O42" t="s">
        <v>68</v>
      </c>
    </row>
    <row r="43" spans="1:15" ht="12.75">
      <c r="A43">
        <v>190211</v>
      </c>
      <c r="B43" s="61">
        <v>241</v>
      </c>
      <c r="C43" s="62" t="s">
        <v>54</v>
      </c>
      <c r="D43" s="63">
        <v>11</v>
      </c>
      <c r="E43" s="63">
        <v>11</v>
      </c>
      <c r="F43" s="65">
        <v>0.6077818181818182</v>
      </c>
      <c r="G43" s="65">
        <v>0.07898462594938047</v>
      </c>
      <c r="H43" s="65">
        <v>0.07459686655617609</v>
      </c>
      <c r="I43" s="65">
        <v>0.03671181380328781</v>
      </c>
      <c r="J43" s="65">
        <v>0.08314114368185715</v>
      </c>
      <c r="K43" s="66">
        <v>0.12273625884257762</v>
      </c>
      <c r="L43" s="66">
        <v>0.0604029484019633</v>
      </c>
      <c r="M43" s="66">
        <v>0.13679439100461122</v>
      </c>
      <c r="N43" s="67">
        <v>2.264697247794694</v>
      </c>
      <c r="O43" t="s">
        <v>68</v>
      </c>
    </row>
    <row r="44" spans="1:15" ht="12.75">
      <c r="A44">
        <v>190211</v>
      </c>
      <c r="B44" s="61">
        <v>241.3</v>
      </c>
      <c r="C44" s="62" t="s">
        <v>55</v>
      </c>
      <c r="D44" s="63">
        <v>16</v>
      </c>
      <c r="E44" s="63">
        <v>13</v>
      </c>
      <c r="F44" s="65">
        <v>0.6984615384615385</v>
      </c>
      <c r="G44" s="65">
        <v>0.04203146714985314</v>
      </c>
      <c r="H44" s="65">
        <v>0.03985442259022137</v>
      </c>
      <c r="I44" s="65">
        <v>0.018882226074763045</v>
      </c>
      <c r="J44" s="65">
        <v>0.04410117301771472</v>
      </c>
      <c r="K44" s="66">
        <v>0.05706029666000857</v>
      </c>
      <c r="L44" s="66">
        <v>0.027034024115850173</v>
      </c>
      <c r="M44" s="66">
        <v>0.06314044595047262</v>
      </c>
      <c r="N44" s="67">
        <v>2.335591833457494</v>
      </c>
      <c r="O44" t="s">
        <v>68</v>
      </c>
    </row>
    <row r="45" spans="1:15" ht="12.75">
      <c r="A45">
        <v>190211</v>
      </c>
      <c r="B45" s="61">
        <v>241.33</v>
      </c>
      <c r="C45" s="62" t="s">
        <v>56</v>
      </c>
      <c r="D45" s="63">
        <v>9</v>
      </c>
      <c r="E45" s="63">
        <v>9</v>
      </c>
      <c r="F45" s="65">
        <v>0.6661611111111111</v>
      </c>
      <c r="G45" s="65">
        <v>0.09221087170779342</v>
      </c>
      <c r="H45" s="65">
        <v>0.09157971102936646</v>
      </c>
      <c r="I45" s="65">
        <v>0.015231637396477694</v>
      </c>
      <c r="J45" s="65">
        <v>0.09283774151712246</v>
      </c>
      <c r="K45" s="66">
        <v>0.13747381752233748</v>
      </c>
      <c r="L45" s="66">
        <v>0.022864795231100125</v>
      </c>
      <c r="M45" s="66">
        <v>0.1393622953496572</v>
      </c>
      <c r="N45" s="67">
        <v>6.095059848167809</v>
      </c>
      <c r="O45" t="s">
        <v>68</v>
      </c>
    </row>
    <row r="46" spans="1:15" ht="12.75">
      <c r="A46">
        <v>190211</v>
      </c>
      <c r="B46" s="61">
        <v>241.99</v>
      </c>
      <c r="C46" s="62" t="s">
        <v>57</v>
      </c>
      <c r="D46" s="63">
        <v>13</v>
      </c>
      <c r="E46" s="63">
        <v>12</v>
      </c>
      <c r="F46" s="65">
        <v>0.5260791666666667</v>
      </c>
      <c r="G46" s="65">
        <v>0.25694679804682363</v>
      </c>
      <c r="H46" s="65">
        <v>0.256774732956435</v>
      </c>
      <c r="I46" s="65">
        <v>0.013296130389452916</v>
      </c>
      <c r="J46" s="65">
        <v>0.2571187479904603</v>
      </c>
      <c r="K46" s="66">
        <v>0.48809143038947245</v>
      </c>
      <c r="L46" s="66">
        <v>0.02527401051385406</v>
      </c>
      <c r="M46" s="66">
        <v>0.4887453529468036</v>
      </c>
      <c r="N46" s="76">
        <v>19.337863006699934</v>
      </c>
      <c r="O46" t="s">
        <v>68</v>
      </c>
    </row>
    <row r="47" spans="1:15" ht="12.75">
      <c r="A47">
        <v>190211</v>
      </c>
      <c r="B47" s="61">
        <v>251.3</v>
      </c>
      <c r="C47" s="62" t="s">
        <v>58</v>
      </c>
      <c r="D47" s="63">
        <v>10</v>
      </c>
      <c r="E47" s="63">
        <v>10</v>
      </c>
      <c r="F47" s="77">
        <v>814.6584999999999</v>
      </c>
      <c r="G47" s="77">
        <v>190.77485063113903</v>
      </c>
      <c r="H47" s="77">
        <v>189.8713872875859</v>
      </c>
      <c r="I47" s="64">
        <v>26.22593841299106</v>
      </c>
      <c r="J47" s="77">
        <v>191.6740555113144</v>
      </c>
      <c r="K47" s="66">
        <v>0.23306868741636638</v>
      </c>
      <c r="L47" s="66">
        <v>0.03219255481037891</v>
      </c>
      <c r="M47" s="66">
        <v>0.23528147746732456</v>
      </c>
      <c r="N47" s="67">
        <v>7.308568047897511</v>
      </c>
      <c r="O47" t="s">
        <v>68</v>
      </c>
    </row>
    <row r="48" spans="1:15" ht="12.75">
      <c r="A48">
        <v>190211</v>
      </c>
      <c r="B48" s="61">
        <v>261.12</v>
      </c>
      <c r="C48" s="62" t="s">
        <v>59</v>
      </c>
      <c r="D48" s="63">
        <v>8</v>
      </c>
      <c r="E48" s="63">
        <v>8</v>
      </c>
      <c r="F48" s="65">
        <v>0.14656875</v>
      </c>
      <c r="G48" s="65">
        <v>0.023441004023779615</v>
      </c>
      <c r="H48" s="65">
        <v>0.022720813302847503</v>
      </c>
      <c r="I48" s="65">
        <v>0.008154178376758752</v>
      </c>
      <c r="J48" s="65">
        <v>0.02413971793834493</v>
      </c>
      <c r="K48" s="66">
        <v>0.15501812837216325</v>
      </c>
      <c r="L48" s="66">
        <v>0.05563381264259095</v>
      </c>
      <c r="M48" s="66">
        <v>0.16469894120230222</v>
      </c>
      <c r="N48" s="67">
        <v>2.960410825344289</v>
      </c>
      <c r="O48" t="s">
        <v>68</v>
      </c>
    </row>
    <row r="49" spans="1:15" ht="12.75">
      <c r="A49">
        <v>190211</v>
      </c>
      <c r="B49" s="61">
        <v>261.35</v>
      </c>
      <c r="C49" s="62" t="s">
        <v>60</v>
      </c>
      <c r="D49" s="63">
        <v>10</v>
      </c>
      <c r="E49" s="63">
        <v>10</v>
      </c>
      <c r="F49" s="65">
        <v>0.15912500000000002</v>
      </c>
      <c r="G49" s="65">
        <v>0.017894820013996532</v>
      </c>
      <c r="H49" s="65">
        <v>0.01711133639822814</v>
      </c>
      <c r="I49" s="65">
        <v>0.007406314873133602</v>
      </c>
      <c r="J49" s="65">
        <v>0.018645410516621167</v>
      </c>
      <c r="K49" s="66">
        <v>0.1075339286612923</v>
      </c>
      <c r="L49" s="66">
        <v>0.046544005487092546</v>
      </c>
      <c r="M49" s="66">
        <v>0.11717461440138989</v>
      </c>
      <c r="N49" s="67">
        <v>2.517501731428861</v>
      </c>
      <c r="O49" t="s">
        <v>68</v>
      </c>
    </row>
    <row r="50" spans="1:15" ht="12.75">
      <c r="A50">
        <v>190211</v>
      </c>
      <c r="B50" s="61">
        <v>261.99</v>
      </c>
      <c r="C50" s="62" t="s">
        <v>61</v>
      </c>
      <c r="D50" s="63">
        <v>13</v>
      </c>
      <c r="E50" s="63">
        <v>12</v>
      </c>
      <c r="F50" s="65">
        <v>0.15637916666666668</v>
      </c>
      <c r="G50" s="65">
        <v>0.0199833505509566</v>
      </c>
      <c r="H50" s="65">
        <v>0.019379626524843492</v>
      </c>
      <c r="I50" s="65">
        <v>0.00689410980475362</v>
      </c>
      <c r="J50" s="65">
        <v>0.02056936251424476</v>
      </c>
      <c r="K50" s="66">
        <v>0.12392716330400036</v>
      </c>
      <c r="L50" s="66">
        <v>0.04408585844077879</v>
      </c>
      <c r="M50" s="66">
        <v>0.13153518433877973</v>
      </c>
      <c r="N50" s="67">
        <v>2.983613997569605</v>
      </c>
      <c r="O50" t="s">
        <v>68</v>
      </c>
    </row>
    <row r="51" spans="1:15" ht="12.75">
      <c r="A51">
        <v>190211</v>
      </c>
      <c r="B51" s="61">
        <v>289.3</v>
      </c>
      <c r="C51" s="62" t="s">
        <v>62</v>
      </c>
      <c r="D51" s="63">
        <v>9</v>
      </c>
      <c r="E51" s="63">
        <v>8</v>
      </c>
      <c r="F51" s="77">
        <v>872.6990375</v>
      </c>
      <c r="G51" s="64">
        <v>89.43581802809244</v>
      </c>
      <c r="H51" s="64">
        <v>87.47851311149394</v>
      </c>
      <c r="I51" s="64">
        <v>26.316355756686754</v>
      </c>
      <c r="J51" s="64">
        <v>91.35119504697417</v>
      </c>
      <c r="K51" s="66">
        <v>0.10023903929365104</v>
      </c>
      <c r="L51" s="66">
        <v>0.030155133242812535</v>
      </c>
      <c r="M51" s="66">
        <v>0.10467663091352289</v>
      </c>
      <c r="N51" s="67">
        <v>3.4712707143641133</v>
      </c>
      <c r="O51" t="s">
        <v>68</v>
      </c>
    </row>
    <row r="52" spans="1:15" ht="12.75">
      <c r="A52">
        <v>190211</v>
      </c>
      <c r="B52" s="61">
        <v>291.3</v>
      </c>
      <c r="C52" s="62" t="s">
        <v>63</v>
      </c>
      <c r="D52" s="63">
        <v>9</v>
      </c>
      <c r="E52" s="63">
        <v>8</v>
      </c>
      <c r="F52" s="64">
        <v>12.96379375</v>
      </c>
      <c r="G52" s="75">
        <v>2.5154508395169985</v>
      </c>
      <c r="H52" s="75">
        <v>2.3759813579265034</v>
      </c>
      <c r="I52" s="75">
        <v>1.1680800595956597</v>
      </c>
      <c r="J52" s="75">
        <v>2.647583509323034</v>
      </c>
      <c r="K52" s="66">
        <v>0.18327824429685202</v>
      </c>
      <c r="L52" s="66">
        <v>0.09010325851532926</v>
      </c>
      <c r="M52" s="66">
        <v>0.20422906753843054</v>
      </c>
      <c r="N52" s="67">
        <v>2.266611340184607</v>
      </c>
      <c r="O52" t="s">
        <v>68</v>
      </c>
    </row>
    <row r="53" spans="1:15" ht="12.75">
      <c r="A53">
        <v>190211</v>
      </c>
      <c r="B53" s="61">
        <v>321</v>
      </c>
      <c r="C53" s="62" t="s">
        <v>64</v>
      </c>
      <c r="D53" s="63">
        <v>13</v>
      </c>
      <c r="E53" s="63">
        <v>11</v>
      </c>
      <c r="F53" s="65">
        <v>0.1807181818181818</v>
      </c>
      <c r="G53" s="65">
        <v>0.007660785623135294</v>
      </c>
      <c r="H53" s="65">
        <v>0.006102115877449565</v>
      </c>
      <c r="I53" s="65">
        <v>0.006550086744741353</v>
      </c>
      <c r="J53" s="65">
        <v>0.008952064261691739</v>
      </c>
      <c r="K53" s="66">
        <v>0.0337659211489236</v>
      </c>
      <c r="L53" s="66">
        <v>0.03624475788125906</v>
      </c>
      <c r="M53" s="66">
        <v>0.049536046520755134</v>
      </c>
      <c r="N53" s="67">
        <v>1.3667092682213378</v>
      </c>
      <c r="O53" t="s">
        <v>68</v>
      </c>
    </row>
    <row r="54" spans="1:15" ht="12.75">
      <c r="A54">
        <v>190211</v>
      </c>
      <c r="B54" s="61">
        <v>321.3</v>
      </c>
      <c r="C54" s="62" t="s">
        <v>65</v>
      </c>
      <c r="D54" s="63">
        <v>17</v>
      </c>
      <c r="E54" s="63">
        <v>16</v>
      </c>
      <c r="F54" s="65">
        <v>0.19378750000000006</v>
      </c>
      <c r="G54" s="65">
        <v>0.014148692519098118</v>
      </c>
      <c r="H54" s="65">
        <v>0.010240492541864528</v>
      </c>
      <c r="I54" s="65">
        <v>0.013807086043043261</v>
      </c>
      <c r="J54" s="65">
        <v>0.01719020978638664</v>
      </c>
      <c r="K54" s="66">
        <v>0.05284392719790763</v>
      </c>
      <c r="L54" s="66">
        <v>0.0712485895274115</v>
      </c>
      <c r="M54" s="66">
        <v>0.08870649441468947</v>
      </c>
      <c r="N54" s="67">
        <v>1.2450280770900226</v>
      </c>
      <c r="O54" t="s">
        <v>68</v>
      </c>
    </row>
    <row r="55" spans="1:15" ht="12.75">
      <c r="A55">
        <v>190211</v>
      </c>
      <c r="B55" s="61">
        <v>321.33</v>
      </c>
      <c r="C55" s="62" t="s">
        <v>66</v>
      </c>
      <c r="D55" s="63">
        <v>10</v>
      </c>
      <c r="E55" s="63">
        <v>9</v>
      </c>
      <c r="F55" s="65">
        <v>0.1878722222222222</v>
      </c>
      <c r="G55" s="65">
        <v>0.00988698990817956</v>
      </c>
      <c r="H55" s="65">
        <v>0.00856099439317714</v>
      </c>
      <c r="I55" s="65">
        <v>0.006994561379306703</v>
      </c>
      <c r="J55" s="65">
        <v>0.011055067339862718</v>
      </c>
      <c r="K55" s="66">
        <v>0.04556817549669946</v>
      </c>
      <c r="L55" s="66">
        <v>0.037230418081888005</v>
      </c>
      <c r="M55" s="66">
        <v>0.058843543814510145</v>
      </c>
      <c r="N55" s="67">
        <v>1.5805233152387448</v>
      </c>
      <c r="O55" t="s">
        <v>68</v>
      </c>
    </row>
    <row r="56" spans="1:15" ht="13.5" thickBot="1">
      <c r="A56">
        <v>190211</v>
      </c>
      <c r="B56" s="68">
        <v>321.99</v>
      </c>
      <c r="C56" s="69" t="s">
        <v>67</v>
      </c>
      <c r="D56" s="70">
        <v>12</v>
      </c>
      <c r="E56" s="70">
        <v>10</v>
      </c>
      <c r="F56" s="72">
        <v>0.16837</v>
      </c>
      <c r="G56" s="72">
        <v>0.027419824539514852</v>
      </c>
      <c r="H56" s="72">
        <v>0.027343112071923678</v>
      </c>
      <c r="I56" s="72">
        <v>0.002898620361482338</v>
      </c>
      <c r="J56" s="72">
        <v>0.027496322986497276</v>
      </c>
      <c r="K56" s="73">
        <v>0.16239895511031466</v>
      </c>
      <c r="L56" s="73">
        <v>0.01721577692868289</v>
      </c>
      <c r="M56" s="73">
        <v>0.1633089207489296</v>
      </c>
      <c r="N56" s="74">
        <v>9.486003531844306</v>
      </c>
      <c r="O56" t="s">
        <v>68</v>
      </c>
    </row>
    <row r="57" spans="1:15" ht="12.75">
      <c r="A57">
        <v>190311</v>
      </c>
      <c r="B57" s="54">
        <v>1.1</v>
      </c>
      <c r="C57" s="55" t="s">
        <v>69</v>
      </c>
      <c r="D57" s="56">
        <v>9</v>
      </c>
      <c r="E57" s="56">
        <v>9</v>
      </c>
      <c r="F57" s="78">
        <v>4.937483333333334</v>
      </c>
      <c r="G57" s="78">
        <v>1.4428099718951182</v>
      </c>
      <c r="H57" s="78">
        <v>1.4410232129559073</v>
      </c>
      <c r="I57" s="58">
        <v>0.10151566107967994</v>
      </c>
      <c r="J57" s="78">
        <v>1.444594520868126</v>
      </c>
      <c r="K57" s="59">
        <v>0.2918537877844463</v>
      </c>
      <c r="L57" s="59">
        <v>0.020560203291085526</v>
      </c>
      <c r="M57" s="59">
        <v>0.29257709309428065</v>
      </c>
      <c r="N57" s="79">
        <v>14.230262656067023</v>
      </c>
      <c r="O57" t="s">
        <v>91</v>
      </c>
    </row>
    <row r="58" spans="1:15" ht="12.75">
      <c r="A58">
        <v>190311</v>
      </c>
      <c r="B58" s="61">
        <v>1.99</v>
      </c>
      <c r="C58" s="62" t="s">
        <v>23</v>
      </c>
      <c r="D58" s="63">
        <v>15</v>
      </c>
      <c r="E58" s="63">
        <v>14</v>
      </c>
      <c r="F58" s="75">
        <v>4.576989285714285</v>
      </c>
      <c r="G58" s="75">
        <v>1.4837145918500245</v>
      </c>
      <c r="H58" s="75">
        <v>1.4826725153408824</v>
      </c>
      <c r="I58" s="65">
        <v>0.0786282687260577</v>
      </c>
      <c r="J58" s="75">
        <v>1.4847559369775616</v>
      </c>
      <c r="K58" s="66">
        <v>0.32394056939757426</v>
      </c>
      <c r="L58" s="66">
        <v>0.01717903709573289</v>
      </c>
      <c r="M58" s="66">
        <v>0.324395764178821</v>
      </c>
      <c r="N58" s="76">
        <v>18.88323323193695</v>
      </c>
      <c r="O58" t="s">
        <v>91</v>
      </c>
    </row>
    <row r="59" spans="1:15" ht="12.75">
      <c r="A59">
        <v>190311</v>
      </c>
      <c r="B59" s="61">
        <v>2.99</v>
      </c>
      <c r="C59" s="62" t="s">
        <v>70</v>
      </c>
      <c r="D59" s="63">
        <v>10</v>
      </c>
      <c r="E59" s="63">
        <v>8</v>
      </c>
      <c r="F59" s="65">
        <v>0.0632375</v>
      </c>
      <c r="G59" s="65">
        <v>0.03497950165045645</v>
      </c>
      <c r="H59" s="65">
        <v>0.03475518717708603</v>
      </c>
      <c r="I59" s="65">
        <v>0.005593299562869845</v>
      </c>
      <c r="J59" s="65">
        <v>0.03520238679002157</v>
      </c>
      <c r="K59" s="66">
        <v>0.5495977414838669</v>
      </c>
      <c r="L59" s="66">
        <v>0.08844909370025451</v>
      </c>
      <c r="M59" s="66">
        <v>0.556669488673992</v>
      </c>
      <c r="N59" s="67">
        <v>6.293670917200028</v>
      </c>
      <c r="O59" t="s">
        <v>91</v>
      </c>
    </row>
    <row r="60" spans="1:15" ht="12.75">
      <c r="A60">
        <v>190311</v>
      </c>
      <c r="B60" s="61">
        <v>10.6</v>
      </c>
      <c r="C60" s="62" t="s">
        <v>71</v>
      </c>
      <c r="D60" s="63">
        <v>56</v>
      </c>
      <c r="E60" s="63">
        <v>50</v>
      </c>
      <c r="F60" s="64">
        <v>15.732910000000002</v>
      </c>
      <c r="G60" s="65">
        <v>0.23268783700428997</v>
      </c>
      <c r="H60" s="65">
        <v>0.21520865338020945</v>
      </c>
      <c r="I60" s="65">
        <v>0.12513085151152772</v>
      </c>
      <c r="J60" s="65">
        <v>0.2489427534388642</v>
      </c>
      <c r="K60" s="66">
        <v>0.013678884159396413</v>
      </c>
      <c r="L60" s="66">
        <v>0.007953446089218568</v>
      </c>
      <c r="M60" s="66">
        <v>0.015823058381371543</v>
      </c>
      <c r="N60" s="67">
        <v>1.9894594373149477</v>
      </c>
      <c r="O60" t="s">
        <v>91</v>
      </c>
    </row>
    <row r="61" spans="1:15" ht="12.75">
      <c r="A61">
        <v>190311</v>
      </c>
      <c r="B61" s="61">
        <v>10.99</v>
      </c>
      <c r="C61" s="62" t="s">
        <v>72</v>
      </c>
      <c r="D61" s="63">
        <v>14</v>
      </c>
      <c r="E61" s="63">
        <v>14</v>
      </c>
      <c r="F61" s="64">
        <v>13.76731785714286</v>
      </c>
      <c r="G61" s="75">
        <v>1.9166015694459457</v>
      </c>
      <c r="H61" s="75">
        <v>1.909551930643447</v>
      </c>
      <c r="I61" s="65">
        <v>0.2322627829789845</v>
      </c>
      <c r="J61" s="75">
        <v>1.9236253731382467</v>
      </c>
      <c r="K61" s="66">
        <v>0.1387018118167962</v>
      </c>
      <c r="L61" s="66">
        <v>0.016870590581917904</v>
      </c>
      <c r="M61" s="66">
        <v>0.13972404742149666</v>
      </c>
      <c r="N61" s="67">
        <v>8.282107656103902</v>
      </c>
      <c r="O61" t="s">
        <v>91</v>
      </c>
    </row>
    <row r="62" spans="1:15" ht="12.75">
      <c r="A62">
        <v>190311</v>
      </c>
      <c r="B62" s="61">
        <v>20.2</v>
      </c>
      <c r="C62" s="62" t="s">
        <v>32</v>
      </c>
      <c r="D62" s="63">
        <v>19</v>
      </c>
      <c r="E62" s="63">
        <v>18</v>
      </c>
      <c r="F62" s="64">
        <v>12.496294444444443</v>
      </c>
      <c r="G62" s="65">
        <v>0.310186104426258</v>
      </c>
      <c r="H62" s="65">
        <v>0.2981018980170166</v>
      </c>
      <c r="I62" s="65">
        <v>0.1212491466178445</v>
      </c>
      <c r="J62" s="65">
        <v>0.3218168689750482</v>
      </c>
      <c r="K62" s="66">
        <v>0.023855223589865526</v>
      </c>
      <c r="L62" s="66">
        <v>0.009702808072976306</v>
      </c>
      <c r="M62" s="66">
        <v>0.025752983846993167</v>
      </c>
      <c r="N62" s="67">
        <v>2.6541784247715743</v>
      </c>
      <c r="O62" t="s">
        <v>91</v>
      </c>
    </row>
    <row r="63" spans="1:15" ht="12.75">
      <c r="A63">
        <v>190311</v>
      </c>
      <c r="B63" s="61">
        <v>20.5</v>
      </c>
      <c r="C63" s="62" t="s">
        <v>33</v>
      </c>
      <c r="D63" s="63">
        <v>20</v>
      </c>
      <c r="E63" s="63">
        <v>19</v>
      </c>
      <c r="F63" s="64">
        <v>12.769747368421053</v>
      </c>
      <c r="G63" s="65">
        <v>0.5622614164331223</v>
      </c>
      <c r="H63" s="65">
        <v>0.5055328073990255</v>
      </c>
      <c r="I63" s="65">
        <v>0.34806459473101137</v>
      </c>
      <c r="J63" s="65">
        <v>0.6137689968237263</v>
      </c>
      <c r="K63" s="66">
        <v>0.0395883170444846</v>
      </c>
      <c r="L63" s="66">
        <v>0.02725696794846214</v>
      </c>
      <c r="M63" s="66">
        <v>0.04806430222273202</v>
      </c>
      <c r="N63" s="67">
        <v>1.7633767010920907</v>
      </c>
      <c r="O63" t="s">
        <v>91</v>
      </c>
    </row>
    <row r="64" spans="1:15" ht="12.75">
      <c r="A64">
        <v>190311</v>
      </c>
      <c r="B64" s="61">
        <v>41.51</v>
      </c>
      <c r="C64" s="62" t="s">
        <v>73</v>
      </c>
      <c r="D64" s="63">
        <v>10</v>
      </c>
      <c r="E64" s="63">
        <v>10</v>
      </c>
      <c r="F64" s="64">
        <v>12.432220000000001</v>
      </c>
      <c r="G64" s="65">
        <v>0.36962877112645665</v>
      </c>
      <c r="H64" s="65">
        <v>0.3640811989714032</v>
      </c>
      <c r="I64" s="65">
        <v>0.09022537337135271</v>
      </c>
      <c r="J64" s="65">
        <v>0.37509430473476196</v>
      </c>
      <c r="K64" s="66">
        <v>0.029285292487697543</v>
      </c>
      <c r="L64" s="66">
        <v>0.0072573822994889655</v>
      </c>
      <c r="M64" s="66">
        <v>0.030171144392132854</v>
      </c>
      <c r="N64" s="67">
        <v>4.15730399020834</v>
      </c>
      <c r="O64" t="s">
        <v>91</v>
      </c>
    </row>
    <row r="65" spans="1:15" ht="12.75">
      <c r="A65">
        <v>190311</v>
      </c>
      <c r="B65" s="61">
        <v>41.6</v>
      </c>
      <c r="C65" s="62" t="s">
        <v>74</v>
      </c>
      <c r="D65" s="63">
        <v>11</v>
      </c>
      <c r="E65" s="63">
        <v>10</v>
      </c>
      <c r="F65" s="64">
        <v>12.53903</v>
      </c>
      <c r="G65" s="65">
        <v>0.34918116294489554</v>
      </c>
      <c r="H65" s="65">
        <v>0.3443523770145267</v>
      </c>
      <c r="I65" s="65">
        <v>0.08184039344968962</v>
      </c>
      <c r="J65" s="65">
        <v>0.3539440768759307</v>
      </c>
      <c r="K65" s="66">
        <v>0.027462441434028526</v>
      </c>
      <c r="L65" s="66">
        <v>0.006526852033186746</v>
      </c>
      <c r="M65" s="66">
        <v>0.028227388950814433</v>
      </c>
      <c r="N65" s="67">
        <v>4.324809082125363</v>
      </c>
      <c r="O65" t="s">
        <v>91</v>
      </c>
    </row>
    <row r="66" spans="1:15" ht="12.75">
      <c r="A66">
        <v>190311</v>
      </c>
      <c r="B66" s="61">
        <v>41.99</v>
      </c>
      <c r="C66" s="62" t="s">
        <v>75</v>
      </c>
      <c r="D66" s="63">
        <v>9</v>
      </c>
      <c r="E66" s="63">
        <v>9</v>
      </c>
      <c r="F66" s="64">
        <v>12.228333333333332</v>
      </c>
      <c r="G66" s="65">
        <v>0.2984648220478408</v>
      </c>
      <c r="H66" s="65">
        <v>0.29165357113464635</v>
      </c>
      <c r="I66" s="65">
        <v>0.0896598510420851</v>
      </c>
      <c r="J66" s="65">
        <v>0.30512406402065556</v>
      </c>
      <c r="K66" s="66">
        <v>0.023850639591220912</v>
      </c>
      <c r="L66" s="66">
        <v>0.007332139924390223</v>
      </c>
      <c r="M66" s="66">
        <v>0.024952220037125987</v>
      </c>
      <c r="N66" s="67">
        <v>3.4031292766417214</v>
      </c>
      <c r="O66" t="s">
        <v>91</v>
      </c>
    </row>
    <row r="67" spans="1:15" ht="12.75">
      <c r="A67">
        <v>190311</v>
      </c>
      <c r="B67" s="61">
        <v>50</v>
      </c>
      <c r="C67" s="62" t="s">
        <v>76</v>
      </c>
      <c r="D67" s="63">
        <v>11</v>
      </c>
      <c r="E67" s="63">
        <v>10</v>
      </c>
      <c r="F67" s="75">
        <v>2.558</v>
      </c>
      <c r="G67" s="65">
        <v>0.23556315501368147</v>
      </c>
      <c r="H67" s="65">
        <v>0.21511624764298962</v>
      </c>
      <c r="I67" s="65">
        <v>0.13575713609236165</v>
      </c>
      <c r="J67" s="65">
        <v>0.25437177516383386</v>
      </c>
      <c r="K67" s="66">
        <v>0.0840954838322868</v>
      </c>
      <c r="L67" s="66">
        <v>0.053071593468476015</v>
      </c>
      <c r="M67" s="66">
        <v>0.09944166347296086</v>
      </c>
      <c r="N67" s="67">
        <v>1.8737267335307763</v>
      </c>
      <c r="O67" t="s">
        <v>91</v>
      </c>
    </row>
    <row r="68" spans="1:15" ht="12.75">
      <c r="A68">
        <v>190311</v>
      </c>
      <c r="B68" s="61">
        <v>50.5</v>
      </c>
      <c r="C68" s="62" t="s">
        <v>77</v>
      </c>
      <c r="D68" s="63">
        <v>10</v>
      </c>
      <c r="E68" s="63">
        <v>9</v>
      </c>
      <c r="F68" s="75">
        <v>2.6709944444444442</v>
      </c>
      <c r="G68" s="65">
        <v>0.08564859326210582</v>
      </c>
      <c r="H68" s="65">
        <v>0.0841337039413382</v>
      </c>
      <c r="I68" s="65">
        <v>0.0226804492410926</v>
      </c>
      <c r="J68" s="65">
        <v>0.08713715003755014</v>
      </c>
      <c r="K68" s="66">
        <v>0.031499018695577134</v>
      </c>
      <c r="L68" s="66">
        <v>0.008491387650868005</v>
      </c>
      <c r="M68" s="66">
        <v>0.03262348606482194</v>
      </c>
      <c r="N68" s="67">
        <v>3.8419499151575196</v>
      </c>
      <c r="O68" t="s">
        <v>91</v>
      </c>
    </row>
    <row r="69" spans="1:15" ht="12.75">
      <c r="A69">
        <v>190311</v>
      </c>
      <c r="B69" s="61">
        <v>50.99</v>
      </c>
      <c r="C69" s="62" t="s">
        <v>78</v>
      </c>
      <c r="D69" s="63">
        <v>34</v>
      </c>
      <c r="E69" s="63">
        <v>28</v>
      </c>
      <c r="F69" s="75">
        <v>2.596630357142857</v>
      </c>
      <c r="G69" s="65">
        <v>0.19576153498925544</v>
      </c>
      <c r="H69" s="65">
        <v>0.19222520765068557</v>
      </c>
      <c r="I69" s="65">
        <v>0.05238412211729811</v>
      </c>
      <c r="J69" s="65">
        <v>0.19923510410153425</v>
      </c>
      <c r="K69" s="66">
        <v>0.07402871460772577</v>
      </c>
      <c r="L69" s="66">
        <v>0.020173884963332934</v>
      </c>
      <c r="M69" s="66">
        <v>0.07672832736992187</v>
      </c>
      <c r="N69" s="67">
        <v>3.8033491074911705</v>
      </c>
      <c r="O69" t="s">
        <v>91</v>
      </c>
    </row>
    <row r="70" spans="1:15" ht="12.75">
      <c r="A70">
        <v>190311</v>
      </c>
      <c r="B70" s="61">
        <v>101.3</v>
      </c>
      <c r="C70" s="62" t="s">
        <v>79</v>
      </c>
      <c r="D70" s="63">
        <v>20</v>
      </c>
      <c r="E70" s="63">
        <v>19</v>
      </c>
      <c r="F70" s="75">
        <v>7.917421052631578</v>
      </c>
      <c r="G70" s="65">
        <v>0.3404159736083412</v>
      </c>
      <c r="H70" s="65">
        <v>0.30050323289849595</v>
      </c>
      <c r="I70" s="65">
        <v>0.22618948740055606</v>
      </c>
      <c r="J70" s="65">
        <v>0.3761168398157333</v>
      </c>
      <c r="K70" s="66">
        <v>0.03795468636831121</v>
      </c>
      <c r="L70" s="66">
        <v>0.028568581347000056</v>
      </c>
      <c r="M70" s="66">
        <v>0.04750496876640409</v>
      </c>
      <c r="N70" s="67">
        <v>1.662839613539036</v>
      </c>
      <c r="O70" t="s">
        <v>91</v>
      </c>
    </row>
    <row r="71" spans="1:15" ht="12.75">
      <c r="A71">
        <v>190311</v>
      </c>
      <c r="B71" s="61">
        <v>101.33</v>
      </c>
      <c r="C71" s="62" t="s">
        <v>80</v>
      </c>
      <c r="D71" s="63">
        <v>14</v>
      </c>
      <c r="E71" s="63">
        <v>12</v>
      </c>
      <c r="F71" s="75">
        <v>7.871858333333335</v>
      </c>
      <c r="G71" s="65">
        <v>0.2691515278132722</v>
      </c>
      <c r="H71" s="65">
        <v>0.24942958994651235</v>
      </c>
      <c r="I71" s="65">
        <v>0.1430204501694309</v>
      </c>
      <c r="J71" s="65">
        <v>0.28752385902312866</v>
      </c>
      <c r="K71" s="66">
        <v>0.031686239688829804</v>
      </c>
      <c r="L71" s="66">
        <v>0.018168575209720393</v>
      </c>
      <c r="M71" s="66">
        <v>0.036525537788912016</v>
      </c>
      <c r="N71" s="67">
        <v>2.0103688576179843</v>
      </c>
      <c r="O71" t="s">
        <v>91</v>
      </c>
    </row>
    <row r="72" spans="1:15" ht="12.75">
      <c r="A72">
        <v>190311</v>
      </c>
      <c r="B72" s="61">
        <v>101.99</v>
      </c>
      <c r="C72" s="62" t="s">
        <v>81</v>
      </c>
      <c r="D72" s="63">
        <v>9</v>
      </c>
      <c r="E72" s="63">
        <v>8</v>
      </c>
      <c r="F72" s="75">
        <v>7.20663125</v>
      </c>
      <c r="G72" s="65">
        <v>0.688042307117755</v>
      </c>
      <c r="H72" s="65">
        <v>0.6827161954805402</v>
      </c>
      <c r="I72" s="65">
        <v>0.1208371864328196</v>
      </c>
      <c r="J72" s="65">
        <v>0.6933275050049746</v>
      </c>
      <c r="K72" s="66">
        <v>0.09473444273710274</v>
      </c>
      <c r="L72" s="66">
        <v>0.016767499576562848</v>
      </c>
      <c r="M72" s="66">
        <v>0.09620687960202967</v>
      </c>
      <c r="N72" s="67">
        <v>5.737699837875947</v>
      </c>
      <c r="O72" t="s">
        <v>91</v>
      </c>
    </row>
    <row r="73" spans="1:15" ht="12.75">
      <c r="A73">
        <v>190311</v>
      </c>
      <c r="B73" s="61">
        <v>121.3</v>
      </c>
      <c r="C73" s="62" t="s">
        <v>82</v>
      </c>
      <c r="D73" s="63">
        <v>10</v>
      </c>
      <c r="E73" s="63">
        <v>9</v>
      </c>
      <c r="F73" s="65">
        <v>0.48916666666666664</v>
      </c>
      <c r="G73" s="65">
        <v>0.03839677720851086</v>
      </c>
      <c r="H73" s="65">
        <v>0.038148922367188864</v>
      </c>
      <c r="I73" s="65">
        <v>0.00615990620419211</v>
      </c>
      <c r="J73" s="65">
        <v>0.03864304235204893</v>
      </c>
      <c r="K73" s="66">
        <v>0.07798757553769445</v>
      </c>
      <c r="L73" s="66">
        <v>0.012592653228331401</v>
      </c>
      <c r="M73" s="66">
        <v>0.07899770157147992</v>
      </c>
      <c r="N73" s="67">
        <v>6.2733166822817035</v>
      </c>
      <c r="O73" t="s">
        <v>91</v>
      </c>
    </row>
    <row r="74" spans="1:15" ht="12.75">
      <c r="A74">
        <v>190311</v>
      </c>
      <c r="B74" s="61">
        <v>148</v>
      </c>
      <c r="C74" s="62" t="s">
        <v>83</v>
      </c>
      <c r="D74" s="63">
        <v>9</v>
      </c>
      <c r="E74" s="63">
        <v>9</v>
      </c>
      <c r="F74" s="75">
        <v>1.7987777777777778</v>
      </c>
      <c r="G74" s="65">
        <v>0.14682730313005335</v>
      </c>
      <c r="H74" s="65">
        <v>0.14135998667704347</v>
      </c>
      <c r="I74" s="65">
        <v>0.05613574816658474</v>
      </c>
      <c r="J74" s="65">
        <v>0.15209821844964563</v>
      </c>
      <c r="K74" s="66">
        <v>0.0785866872625481</v>
      </c>
      <c r="L74" s="66">
        <v>0.03120771718446245</v>
      </c>
      <c r="M74" s="66">
        <v>0.08455642510635683</v>
      </c>
      <c r="N74" s="67">
        <v>2.7094716542886186</v>
      </c>
      <c r="O74" t="s">
        <v>91</v>
      </c>
    </row>
    <row r="75" spans="1:15" ht="12.75">
      <c r="A75">
        <v>190311</v>
      </c>
      <c r="B75" s="61">
        <v>148.01</v>
      </c>
      <c r="C75" s="62" t="s">
        <v>84</v>
      </c>
      <c r="D75" s="63">
        <v>11</v>
      </c>
      <c r="E75" s="63">
        <v>10</v>
      </c>
      <c r="F75" s="75">
        <v>1.58554</v>
      </c>
      <c r="G75" s="65">
        <v>0.3550878739442138</v>
      </c>
      <c r="H75" s="65">
        <v>0.3516496299190742</v>
      </c>
      <c r="I75" s="65">
        <v>0.06971278218519184</v>
      </c>
      <c r="J75" s="65">
        <v>0.3584931438984878</v>
      </c>
      <c r="K75" s="66">
        <v>0.2217854042906986</v>
      </c>
      <c r="L75" s="66">
        <v>0.043967848294708324</v>
      </c>
      <c r="M75" s="66">
        <v>0.22610160822085082</v>
      </c>
      <c r="N75" s="67">
        <v>5.142430593949782</v>
      </c>
      <c r="O75" t="s">
        <v>91</v>
      </c>
    </row>
    <row r="76" spans="1:15" ht="12.75">
      <c r="A76">
        <v>190311</v>
      </c>
      <c r="B76" s="61">
        <v>148.07</v>
      </c>
      <c r="C76" s="62" t="s">
        <v>85</v>
      </c>
      <c r="D76" s="63">
        <v>15</v>
      </c>
      <c r="E76" s="63">
        <v>14</v>
      </c>
      <c r="F76" s="75">
        <v>1.8105785714285714</v>
      </c>
      <c r="G76" s="65">
        <v>0.17982375101351883</v>
      </c>
      <c r="H76" s="65">
        <v>0.1743716115902242</v>
      </c>
      <c r="I76" s="65">
        <v>0.06214696291855299</v>
      </c>
      <c r="J76" s="65">
        <v>0.18511538004329087</v>
      </c>
      <c r="K76" s="66">
        <v>0.09630712212209748</v>
      </c>
      <c r="L76" s="66">
        <v>0.03432436675173847</v>
      </c>
      <c r="M76" s="66">
        <v>0.1022410090147219</v>
      </c>
      <c r="N76" s="67">
        <v>2.978671383924179</v>
      </c>
      <c r="O76" t="s">
        <v>91</v>
      </c>
    </row>
    <row r="77" spans="1:15" ht="12.75">
      <c r="A77">
        <v>190311</v>
      </c>
      <c r="B77" s="61">
        <v>148.99</v>
      </c>
      <c r="C77" s="62" t="s">
        <v>86</v>
      </c>
      <c r="D77" s="63">
        <v>12</v>
      </c>
      <c r="E77" s="63">
        <v>11</v>
      </c>
      <c r="F77" s="75">
        <v>1.8256818181818182</v>
      </c>
      <c r="G77" s="65">
        <v>0.21509413203610225</v>
      </c>
      <c r="H77" s="65">
        <v>0.20967913408998926</v>
      </c>
      <c r="I77" s="65">
        <v>0.06782545781100728</v>
      </c>
      <c r="J77" s="65">
        <v>0.2203761148582133</v>
      </c>
      <c r="K77" s="66">
        <v>0.11484976845461879</v>
      </c>
      <c r="L77" s="66">
        <v>0.03715075493195967</v>
      </c>
      <c r="M77" s="66">
        <v>0.12070893879946949</v>
      </c>
      <c r="N77" s="67">
        <v>3.2491651655677996</v>
      </c>
      <c r="O77" t="s">
        <v>91</v>
      </c>
    </row>
    <row r="78" spans="1:15" ht="12.75">
      <c r="A78">
        <v>190311</v>
      </c>
      <c r="B78" s="61">
        <v>181.3</v>
      </c>
      <c r="C78" s="62" t="s">
        <v>48</v>
      </c>
      <c r="D78" s="63">
        <v>10</v>
      </c>
      <c r="E78" s="63">
        <v>8</v>
      </c>
      <c r="F78" s="75">
        <v>2.5528750000000002</v>
      </c>
      <c r="G78" s="65">
        <v>0.4321042987520475</v>
      </c>
      <c r="H78" s="65">
        <v>0.4268959182283179</v>
      </c>
      <c r="I78" s="65">
        <v>0.09459386872308373</v>
      </c>
      <c r="J78" s="65">
        <v>0.43725064322422524</v>
      </c>
      <c r="K78" s="66">
        <v>0.16722162982062103</v>
      </c>
      <c r="L78" s="66">
        <v>0.03705385838440336</v>
      </c>
      <c r="M78" s="66">
        <v>0.17127773323183673</v>
      </c>
      <c r="N78" s="67">
        <v>4.622399412632576</v>
      </c>
      <c r="O78" t="s">
        <v>91</v>
      </c>
    </row>
    <row r="79" spans="1:15" ht="12.75">
      <c r="A79">
        <v>190311</v>
      </c>
      <c r="B79" s="61">
        <v>311.33</v>
      </c>
      <c r="C79" s="62" t="s">
        <v>87</v>
      </c>
      <c r="D79" s="63">
        <v>14</v>
      </c>
      <c r="E79" s="63">
        <v>13</v>
      </c>
      <c r="F79" s="75">
        <v>1.4975807692307692</v>
      </c>
      <c r="G79" s="65">
        <v>0.20549143791820632</v>
      </c>
      <c r="H79" s="65">
        <v>0.2043433265270816</v>
      </c>
      <c r="I79" s="65">
        <v>0.030676895590605695</v>
      </c>
      <c r="J79" s="65">
        <v>0.2066331701814363</v>
      </c>
      <c r="K79" s="66">
        <v>0.1364489520201587</v>
      </c>
      <c r="L79" s="66">
        <v>0.020484301228282233</v>
      </c>
      <c r="M79" s="66">
        <v>0.13797798050490004</v>
      </c>
      <c r="N79" s="67">
        <v>6.735791422281802</v>
      </c>
      <c r="O79" t="s">
        <v>91</v>
      </c>
    </row>
    <row r="80" spans="1:15" ht="12.75">
      <c r="A80">
        <v>190311</v>
      </c>
      <c r="B80" s="61">
        <v>311.99</v>
      </c>
      <c r="C80" s="62" t="s">
        <v>88</v>
      </c>
      <c r="D80" s="63">
        <v>11</v>
      </c>
      <c r="E80" s="63">
        <v>9</v>
      </c>
      <c r="F80" s="75">
        <v>1.5654888888888887</v>
      </c>
      <c r="G80" s="65">
        <v>0.10823424186047452</v>
      </c>
      <c r="H80" s="65">
        <v>0.106669385382021</v>
      </c>
      <c r="I80" s="65">
        <v>0.02593427590403609</v>
      </c>
      <c r="J80" s="65">
        <v>0.10977679374277964</v>
      </c>
      <c r="K80" s="66">
        <v>0.06813806609495004</v>
      </c>
      <c r="L80" s="66">
        <v>0.01656624718840581</v>
      </c>
      <c r="M80" s="66">
        <v>0.07012301046779969</v>
      </c>
      <c r="N80" s="67">
        <v>4.232884471075414</v>
      </c>
      <c r="O80" t="s">
        <v>91</v>
      </c>
    </row>
    <row r="81" spans="1:15" ht="12.75">
      <c r="A81">
        <v>190311</v>
      </c>
      <c r="B81" s="61">
        <v>321.3</v>
      </c>
      <c r="C81" s="62" t="s">
        <v>89</v>
      </c>
      <c r="D81" s="63">
        <v>12</v>
      </c>
      <c r="E81" s="63">
        <v>10</v>
      </c>
      <c r="F81" s="65">
        <v>0.018754999999999997</v>
      </c>
      <c r="G81" s="65">
        <v>0.0014656151533665915</v>
      </c>
      <c r="H81" s="65">
        <v>0.0014257551605300117</v>
      </c>
      <c r="I81" s="65">
        <v>0.0004801041553663121</v>
      </c>
      <c r="J81" s="65">
        <v>0.0015044194155148223</v>
      </c>
      <c r="K81" s="66">
        <v>0.07602000322740667</v>
      </c>
      <c r="L81" s="66">
        <v>0.025598728625236586</v>
      </c>
      <c r="M81" s="66">
        <v>0.08021431167767648</v>
      </c>
      <c r="N81" s="67">
        <v>3.1335271705094354</v>
      </c>
      <c r="O81" t="s">
        <v>91</v>
      </c>
    </row>
    <row r="82" spans="1:15" ht="13.5" thickBot="1">
      <c r="A82">
        <v>190311</v>
      </c>
      <c r="B82" s="68">
        <v>321.99</v>
      </c>
      <c r="C82" s="69" t="s">
        <v>90</v>
      </c>
      <c r="D82" s="70">
        <v>11</v>
      </c>
      <c r="E82" s="70">
        <v>9</v>
      </c>
      <c r="F82" s="72">
        <v>0.01668333333333333</v>
      </c>
      <c r="G82" s="72">
        <v>0.0025901254795858827</v>
      </c>
      <c r="H82" s="72">
        <v>0.0025531298874562473</v>
      </c>
      <c r="I82" s="72">
        <v>0.0006168918507773916</v>
      </c>
      <c r="J82" s="72">
        <v>0.002626600041456237</v>
      </c>
      <c r="K82" s="73">
        <v>0.15303475848888598</v>
      </c>
      <c r="L82" s="73">
        <v>0.03697653451213137</v>
      </c>
      <c r="M82" s="73">
        <v>0.1574385639234508</v>
      </c>
      <c r="N82" s="74">
        <v>4.257796626987797</v>
      </c>
      <c r="O82" t="s">
        <v>91</v>
      </c>
    </row>
    <row r="83" spans="1:15" ht="12.75">
      <c r="A83">
        <v>190411</v>
      </c>
      <c r="B83" s="54">
        <v>50</v>
      </c>
      <c r="C83" s="55" t="s">
        <v>92</v>
      </c>
      <c r="D83" s="56">
        <v>11</v>
      </c>
      <c r="E83" s="56">
        <v>8</v>
      </c>
      <c r="F83" s="57">
        <v>25.234375</v>
      </c>
      <c r="G83" s="58">
        <v>0.23854375908833794</v>
      </c>
      <c r="H83" s="58">
        <v>0.23123310749110954</v>
      </c>
      <c r="I83" s="58">
        <v>0.08287792227125387</v>
      </c>
      <c r="J83" s="58">
        <v>0.24563692719132238</v>
      </c>
      <c r="K83" s="59">
        <v>0.00916341726280558</v>
      </c>
      <c r="L83" s="59">
        <v>0.0032843263314924136</v>
      </c>
      <c r="M83" s="59">
        <v>0.009734218786529185</v>
      </c>
      <c r="N83" s="60">
        <v>2.963840314280192</v>
      </c>
      <c r="O83" t="s">
        <v>99</v>
      </c>
    </row>
    <row r="84" spans="1:15" ht="12.75">
      <c r="A84">
        <v>190411</v>
      </c>
      <c r="B84" s="61">
        <v>50.5</v>
      </c>
      <c r="C84" s="62" t="s">
        <v>93</v>
      </c>
      <c r="D84" s="63">
        <v>10</v>
      </c>
      <c r="E84" s="63">
        <v>9</v>
      </c>
      <c r="F84" s="64">
        <v>25.045166666666667</v>
      </c>
      <c r="G84" s="65">
        <v>0.7946325408640567</v>
      </c>
      <c r="H84" s="65">
        <v>0.6784775493707249</v>
      </c>
      <c r="I84" s="65">
        <v>0.5849941709111297</v>
      </c>
      <c r="J84" s="65">
        <v>0.8958515306679475</v>
      </c>
      <c r="K84" s="66">
        <v>0.027090159087411074</v>
      </c>
      <c r="L84" s="66">
        <v>0.023357567497832438</v>
      </c>
      <c r="M84" s="66">
        <v>0.03576943777580295</v>
      </c>
      <c r="N84" s="67">
        <v>1.531385397007729</v>
      </c>
      <c r="O84" t="s">
        <v>99</v>
      </c>
    </row>
    <row r="85" spans="1:15" ht="12.75">
      <c r="A85">
        <v>190411</v>
      </c>
      <c r="B85" s="61">
        <v>50.52</v>
      </c>
      <c r="C85" s="62" t="s">
        <v>94</v>
      </c>
      <c r="D85" s="63">
        <v>11</v>
      </c>
      <c r="E85" s="63">
        <v>9</v>
      </c>
      <c r="F85" s="64">
        <v>25.341388888888886</v>
      </c>
      <c r="G85" s="65">
        <v>0.36114209268827785</v>
      </c>
      <c r="H85" s="65">
        <v>0.3332500312579925</v>
      </c>
      <c r="I85" s="65">
        <v>0.19681477473898032</v>
      </c>
      <c r="J85" s="65">
        <v>0.38702924810537065</v>
      </c>
      <c r="K85" s="66">
        <v>0.013150424892619377</v>
      </c>
      <c r="L85" s="66">
        <v>0.007766534644250504</v>
      </c>
      <c r="M85" s="66">
        <v>0.015272613896670296</v>
      </c>
      <c r="N85" s="67">
        <v>1.9664644009508765</v>
      </c>
      <c r="O85" t="s">
        <v>99</v>
      </c>
    </row>
    <row r="86" spans="1:15" ht="12.75">
      <c r="A86">
        <v>190411</v>
      </c>
      <c r="B86" s="61">
        <v>50.99</v>
      </c>
      <c r="C86" s="62" t="s">
        <v>95</v>
      </c>
      <c r="D86" s="63">
        <v>39</v>
      </c>
      <c r="E86" s="63">
        <v>35</v>
      </c>
      <c r="F86" s="64">
        <v>25.27933142857143</v>
      </c>
      <c r="G86" s="65">
        <v>0.6561992465621396</v>
      </c>
      <c r="H86" s="65">
        <v>0.6415327920937537</v>
      </c>
      <c r="I86" s="65">
        <v>0.19510575520544163</v>
      </c>
      <c r="J86" s="65">
        <v>0.6705449865936611</v>
      </c>
      <c r="K86" s="66">
        <v>0.025377759451686875</v>
      </c>
      <c r="L86" s="66">
        <v>0.00771799506473211</v>
      </c>
      <c r="M86" s="66">
        <v>0.026525424079680834</v>
      </c>
      <c r="N86" s="67">
        <v>3.436828328757363</v>
      </c>
      <c r="O86" t="s">
        <v>99</v>
      </c>
    </row>
    <row r="87" spans="1:15" ht="12.75">
      <c r="A87">
        <v>190411</v>
      </c>
      <c r="B87" s="61">
        <v>145</v>
      </c>
      <c r="C87" s="62" t="s">
        <v>96</v>
      </c>
      <c r="D87" s="63">
        <v>9</v>
      </c>
      <c r="E87" s="63">
        <v>8</v>
      </c>
      <c r="F87" s="64">
        <v>13.88055</v>
      </c>
      <c r="G87" s="75">
        <v>8.667063537488184</v>
      </c>
      <c r="H87" s="75">
        <v>8.666676049262323</v>
      </c>
      <c r="I87" s="65">
        <v>0.11590185503260937</v>
      </c>
      <c r="J87" s="75">
        <v>8.667451008390945</v>
      </c>
      <c r="K87" s="66">
        <v>0.6243755506274841</v>
      </c>
      <c r="L87" s="66">
        <v>0.008349946870448892</v>
      </c>
      <c r="M87" s="66">
        <v>0.6244313812054237</v>
      </c>
      <c r="N87" s="76">
        <v>74.78267717071766</v>
      </c>
      <c r="O87" t="s">
        <v>99</v>
      </c>
    </row>
    <row r="88" spans="1:15" ht="12.75">
      <c r="A88">
        <v>190411</v>
      </c>
      <c r="B88" s="61">
        <v>148.07</v>
      </c>
      <c r="C88" s="62" t="s">
        <v>97</v>
      </c>
      <c r="D88" s="63">
        <v>15</v>
      </c>
      <c r="E88" s="63">
        <v>13</v>
      </c>
      <c r="F88" s="64">
        <v>17.136919230769234</v>
      </c>
      <c r="G88" s="65">
        <v>0.6796359036088814</v>
      </c>
      <c r="H88" s="65">
        <v>0.6545490365755178</v>
      </c>
      <c r="I88" s="65">
        <v>0.258729666610954</v>
      </c>
      <c r="J88" s="65">
        <v>0.703829156590258</v>
      </c>
      <c r="K88" s="66">
        <v>0.0381952571381838</v>
      </c>
      <c r="L88" s="66">
        <v>0.015097793432229431</v>
      </c>
      <c r="M88" s="66">
        <v>0.041070926875032304</v>
      </c>
      <c r="N88" s="67">
        <v>2.7203264542855465</v>
      </c>
      <c r="O88" t="s">
        <v>99</v>
      </c>
    </row>
    <row r="89" spans="1:15" ht="13.5" thickBot="1">
      <c r="A89">
        <v>190411</v>
      </c>
      <c r="B89" s="68">
        <v>148.99</v>
      </c>
      <c r="C89" s="69" t="s">
        <v>98</v>
      </c>
      <c r="D89" s="70">
        <v>13</v>
      </c>
      <c r="E89" s="70">
        <v>11</v>
      </c>
      <c r="F89" s="71">
        <v>17.286245454545455</v>
      </c>
      <c r="G89" s="72">
        <v>0.352501294646248</v>
      </c>
      <c r="H89" s="72">
        <v>0.3385812954614646</v>
      </c>
      <c r="I89" s="72">
        <v>0.13870738329958568</v>
      </c>
      <c r="J89" s="72">
        <v>0.3658921040664608</v>
      </c>
      <c r="K89" s="73">
        <v>0.019586745794612902</v>
      </c>
      <c r="L89" s="73">
        <v>0.008024147502956594</v>
      </c>
      <c r="M89" s="73">
        <v>0.021166661379915134</v>
      </c>
      <c r="N89" s="74">
        <v>2.6378704245050355</v>
      </c>
      <c r="O89" t="s">
        <v>99</v>
      </c>
    </row>
    <row r="90" spans="1:15" ht="12.75">
      <c r="A90">
        <v>190511</v>
      </c>
      <c r="B90" s="54">
        <v>1.1</v>
      </c>
      <c r="C90" s="55" t="s">
        <v>100</v>
      </c>
      <c r="D90" s="56">
        <v>10</v>
      </c>
      <c r="E90" s="56">
        <v>9</v>
      </c>
      <c r="F90" s="57">
        <v>15.62051111111111</v>
      </c>
      <c r="G90" s="58">
        <v>0.3662927123369394</v>
      </c>
      <c r="H90" s="58">
        <v>0.336242893357427</v>
      </c>
      <c r="I90" s="58">
        <v>0.20548025587767688</v>
      </c>
      <c r="J90" s="58">
        <v>0.39405763396859805</v>
      </c>
      <c r="K90" s="59">
        <v>0.02152572927772205</v>
      </c>
      <c r="L90" s="59">
        <v>0.0131545155223196</v>
      </c>
      <c r="M90" s="59">
        <v>0.025226935992401604</v>
      </c>
      <c r="N90" s="60">
        <v>1.9177396499018473</v>
      </c>
      <c r="O90" t="s">
        <v>119</v>
      </c>
    </row>
    <row r="91" spans="1:15" ht="12.75">
      <c r="A91">
        <v>190511</v>
      </c>
      <c r="B91" s="61">
        <v>1.99</v>
      </c>
      <c r="C91" s="62" t="s">
        <v>101</v>
      </c>
      <c r="D91" s="63">
        <v>25</v>
      </c>
      <c r="E91" s="63">
        <v>24</v>
      </c>
      <c r="F91" s="64">
        <v>15.935531249999999</v>
      </c>
      <c r="G91" s="65">
        <v>0.7348903508587924</v>
      </c>
      <c r="H91" s="65">
        <v>0.7301809277600307</v>
      </c>
      <c r="I91" s="65">
        <v>0.11747034111496685</v>
      </c>
      <c r="J91" s="65">
        <v>0.7395697859608422</v>
      </c>
      <c r="K91" s="66">
        <v>0.0458209341317084</v>
      </c>
      <c r="L91" s="66">
        <v>0.007371598679207313</v>
      </c>
      <c r="M91" s="66">
        <v>0.04641011174075808</v>
      </c>
      <c r="N91" s="67">
        <v>6.295800105296655</v>
      </c>
      <c r="O91" t="s">
        <v>119</v>
      </c>
    </row>
    <row r="92" spans="1:15" ht="12.75">
      <c r="A92">
        <v>190511</v>
      </c>
      <c r="B92" s="61">
        <v>10.6</v>
      </c>
      <c r="C92" s="62" t="s">
        <v>102</v>
      </c>
      <c r="D92" s="63">
        <v>60</v>
      </c>
      <c r="E92" s="63">
        <v>55</v>
      </c>
      <c r="F92" s="64">
        <v>17.493123636363638</v>
      </c>
      <c r="G92" s="65">
        <v>0.20407828015469387</v>
      </c>
      <c r="H92" s="65">
        <v>0.19279122922800568</v>
      </c>
      <c r="I92" s="65">
        <v>0.09465185009957663</v>
      </c>
      <c r="J92" s="65">
        <v>0.2147729750097022</v>
      </c>
      <c r="K92" s="66">
        <v>0.01102097219659747</v>
      </c>
      <c r="L92" s="66">
        <v>0.005410803242870824</v>
      </c>
      <c r="M92" s="66">
        <v>0.012277565715207387</v>
      </c>
      <c r="N92" s="67">
        <v>2.2690837504365153</v>
      </c>
      <c r="O92" t="s">
        <v>119</v>
      </c>
    </row>
    <row r="93" spans="1:15" ht="12.75">
      <c r="A93">
        <v>190511</v>
      </c>
      <c r="B93" s="61">
        <v>10.99</v>
      </c>
      <c r="C93" s="62" t="s">
        <v>103</v>
      </c>
      <c r="D93" s="63">
        <v>16</v>
      </c>
      <c r="E93" s="63">
        <v>15</v>
      </c>
      <c r="F93" s="64">
        <v>16.944036666666666</v>
      </c>
      <c r="G93" s="65">
        <v>0.6838471781208509</v>
      </c>
      <c r="H93" s="65">
        <v>0.6796563309427436</v>
      </c>
      <c r="I93" s="65">
        <v>0.10690402081618197</v>
      </c>
      <c r="J93" s="65">
        <v>0.6880124983292228</v>
      </c>
      <c r="K93" s="66">
        <v>0.04011183074690842</v>
      </c>
      <c r="L93" s="66">
        <v>0.006309241588605036</v>
      </c>
      <c r="M93" s="66">
        <v>0.04060499347730536</v>
      </c>
      <c r="N93" s="67">
        <v>6.435796269180916</v>
      </c>
      <c r="O93" t="s">
        <v>119</v>
      </c>
    </row>
    <row r="94" spans="1:15" ht="12.75">
      <c r="A94">
        <v>190511</v>
      </c>
      <c r="B94" s="61">
        <v>20.2</v>
      </c>
      <c r="C94" s="62" t="s">
        <v>104</v>
      </c>
      <c r="D94" s="63">
        <v>18</v>
      </c>
      <c r="E94" s="63">
        <v>15</v>
      </c>
      <c r="F94" s="75">
        <v>1.3146533333333332</v>
      </c>
      <c r="G94" s="65">
        <v>0.19338878907034746</v>
      </c>
      <c r="H94" s="65">
        <v>0.19309649937642262</v>
      </c>
      <c r="I94" s="65">
        <v>0.015031012385509277</v>
      </c>
      <c r="J94" s="65">
        <v>0.1936806376609756</v>
      </c>
      <c r="K94" s="66">
        <v>0.14688016565311715</v>
      </c>
      <c r="L94" s="66">
        <v>0.011433441808874288</v>
      </c>
      <c r="M94" s="66">
        <v>0.14732449441245013</v>
      </c>
      <c r="N94" s="76">
        <v>12.885402040363854</v>
      </c>
      <c r="O94" t="s">
        <v>119</v>
      </c>
    </row>
    <row r="95" spans="1:15" ht="12.75">
      <c r="A95">
        <v>190511</v>
      </c>
      <c r="B95" s="61">
        <v>20.5</v>
      </c>
      <c r="C95" s="62" t="s">
        <v>105</v>
      </c>
      <c r="D95" s="63">
        <v>24</v>
      </c>
      <c r="E95" s="63">
        <v>22</v>
      </c>
      <c r="F95" s="75">
        <v>1.3262795454545453</v>
      </c>
      <c r="G95" s="65">
        <v>0.07573716244998112</v>
      </c>
      <c r="H95" s="65">
        <v>0.07226199761079238</v>
      </c>
      <c r="I95" s="65">
        <v>0.03207246411714346</v>
      </c>
      <c r="J95" s="65">
        <v>0.07905971953686415</v>
      </c>
      <c r="K95" s="66">
        <v>0.054484741062659305</v>
      </c>
      <c r="L95" s="66">
        <v>0.02418228059617063</v>
      </c>
      <c r="M95" s="66">
        <v>0.05961014765538636</v>
      </c>
      <c r="N95" s="67">
        <v>2.4650341566554266</v>
      </c>
      <c r="O95" t="s">
        <v>119</v>
      </c>
    </row>
    <row r="96" spans="1:15" ht="12.75">
      <c r="A96">
        <v>190511</v>
      </c>
      <c r="B96" s="61">
        <v>41.51</v>
      </c>
      <c r="C96" s="62" t="s">
        <v>106</v>
      </c>
      <c r="D96" s="63">
        <v>9</v>
      </c>
      <c r="E96" s="63">
        <v>9</v>
      </c>
      <c r="F96" s="75">
        <v>1.2665555555555554</v>
      </c>
      <c r="G96" s="65">
        <v>0.07700180373067869</v>
      </c>
      <c r="H96" s="65">
        <v>0.07101134494650464</v>
      </c>
      <c r="I96" s="65">
        <v>0.04211096452627669</v>
      </c>
      <c r="J96" s="65">
        <v>0.08255873330208503</v>
      </c>
      <c r="K96" s="66">
        <v>0.05606650623024317</v>
      </c>
      <c r="L96" s="66">
        <v>0.0332484148378358</v>
      </c>
      <c r="M96" s="66">
        <v>0.06518366520912057</v>
      </c>
      <c r="N96" s="67">
        <v>1.9605044489201728</v>
      </c>
      <c r="O96" t="s">
        <v>119</v>
      </c>
    </row>
    <row r="97" spans="1:15" ht="12.75">
      <c r="A97">
        <v>190511</v>
      </c>
      <c r="B97" s="61">
        <v>41.99</v>
      </c>
      <c r="C97" s="62" t="s">
        <v>107</v>
      </c>
      <c r="D97" s="63">
        <v>11</v>
      </c>
      <c r="E97" s="63">
        <v>10</v>
      </c>
      <c r="F97" s="75">
        <v>1.1159000000000001</v>
      </c>
      <c r="G97" s="65">
        <v>0.14914307075944053</v>
      </c>
      <c r="H97" s="65">
        <v>0.1444145268162294</v>
      </c>
      <c r="I97" s="65">
        <v>0.05268965742913878</v>
      </c>
      <c r="J97" s="65">
        <v>0.15372623574248945</v>
      </c>
      <c r="K97" s="66">
        <v>0.1294152942165332</v>
      </c>
      <c r="L97" s="66">
        <v>0.047217185616218994</v>
      </c>
      <c r="M97" s="66">
        <v>0.13775986714086336</v>
      </c>
      <c r="N97" s="67">
        <v>2.9175789565387222</v>
      </c>
      <c r="O97" t="s">
        <v>119</v>
      </c>
    </row>
    <row r="98" spans="1:15" ht="12.75">
      <c r="A98">
        <v>190511</v>
      </c>
      <c r="B98" s="61">
        <v>50.99</v>
      </c>
      <c r="C98" s="62" t="s">
        <v>108</v>
      </c>
      <c r="D98" s="63">
        <v>11</v>
      </c>
      <c r="E98" s="63">
        <v>8</v>
      </c>
      <c r="F98" s="65">
        <v>0.42920625</v>
      </c>
      <c r="G98" s="65">
        <v>0.014104012536964701</v>
      </c>
      <c r="H98" s="65">
        <v>0.011465452766585773</v>
      </c>
      <c r="I98" s="65">
        <v>0.011616071840342588</v>
      </c>
      <c r="J98" s="65">
        <v>0.016321450062503927</v>
      </c>
      <c r="K98" s="66">
        <v>0.026713154262282466</v>
      </c>
      <c r="L98" s="66">
        <v>0.027064078960505788</v>
      </c>
      <c r="M98" s="66">
        <v>0.03802705590262007</v>
      </c>
      <c r="N98" s="67">
        <v>1.405074821061245</v>
      </c>
      <c r="O98" t="s">
        <v>119</v>
      </c>
    </row>
    <row r="99" spans="1:15" ht="12.75">
      <c r="A99">
        <v>190511</v>
      </c>
      <c r="B99" s="61">
        <v>145</v>
      </c>
      <c r="C99" s="62" t="s">
        <v>96</v>
      </c>
      <c r="D99" s="63">
        <v>9</v>
      </c>
      <c r="E99" s="63">
        <v>8</v>
      </c>
      <c r="F99" s="64">
        <v>19.303325</v>
      </c>
      <c r="G99" s="65">
        <v>0.44975153696237635</v>
      </c>
      <c r="H99" s="65">
        <v>0.43495843910656545</v>
      </c>
      <c r="I99" s="65">
        <v>0.16178752269566402</v>
      </c>
      <c r="J99" s="65">
        <v>0.4640733199075549</v>
      </c>
      <c r="K99" s="66">
        <v>0.022532824739083315</v>
      </c>
      <c r="L99" s="66">
        <v>0.008381329262998163</v>
      </c>
      <c r="M99" s="66">
        <v>0.024041107939049615</v>
      </c>
      <c r="N99" s="67">
        <v>2.86841229889227</v>
      </c>
      <c r="O99" t="s">
        <v>119</v>
      </c>
    </row>
    <row r="100" spans="1:15" ht="12.75">
      <c r="A100">
        <v>190511</v>
      </c>
      <c r="B100" s="61">
        <v>148.01</v>
      </c>
      <c r="C100" s="62" t="s">
        <v>109</v>
      </c>
      <c r="D100" s="63">
        <v>12</v>
      </c>
      <c r="E100" s="63">
        <v>11</v>
      </c>
      <c r="F100" s="64">
        <v>19.728504545454545</v>
      </c>
      <c r="G100" s="65">
        <v>0.7351380008048447</v>
      </c>
      <c r="H100" s="65">
        <v>0.7201585620858211</v>
      </c>
      <c r="I100" s="65">
        <v>0.20880385859374428</v>
      </c>
      <c r="J100" s="65">
        <v>0.7498182485837176</v>
      </c>
      <c r="K100" s="66">
        <v>0.036503454198800175</v>
      </c>
      <c r="L100" s="66">
        <v>0.010583866512165656</v>
      </c>
      <c r="M100" s="66">
        <v>0.03800684673570334</v>
      </c>
      <c r="N100" s="67">
        <v>3.591017204536382</v>
      </c>
      <c r="O100" t="s">
        <v>119</v>
      </c>
    </row>
    <row r="101" spans="1:15" ht="12.75">
      <c r="A101">
        <v>190511</v>
      </c>
      <c r="B101" s="61">
        <v>148.07</v>
      </c>
      <c r="C101" s="62" t="s">
        <v>110</v>
      </c>
      <c r="D101" s="63">
        <v>18</v>
      </c>
      <c r="E101" s="63">
        <v>15</v>
      </c>
      <c r="F101" s="64">
        <v>19.032629999999997</v>
      </c>
      <c r="G101" s="65">
        <v>0.6762940030046696</v>
      </c>
      <c r="H101" s="65">
        <v>0.6592270451066535</v>
      </c>
      <c r="I101" s="65">
        <v>0.2135101004636549</v>
      </c>
      <c r="J101" s="65">
        <v>0.6929407333964788</v>
      </c>
      <c r="K101" s="66">
        <v>0.03463667633462394</v>
      </c>
      <c r="L101" s="66">
        <v>0.011218108084045922</v>
      </c>
      <c r="M101" s="66">
        <v>0.03640803889932599</v>
      </c>
      <c r="N101" s="67">
        <v>3.245470504166784</v>
      </c>
      <c r="O101" t="s">
        <v>119</v>
      </c>
    </row>
    <row r="102" spans="1:15" ht="12.75">
      <c r="A102">
        <v>190511</v>
      </c>
      <c r="B102" s="61">
        <v>148.99</v>
      </c>
      <c r="C102" s="62" t="s">
        <v>111</v>
      </c>
      <c r="D102" s="63">
        <v>11</v>
      </c>
      <c r="E102" s="63">
        <v>10</v>
      </c>
      <c r="F102" s="64">
        <v>19.2545</v>
      </c>
      <c r="G102" s="65">
        <v>0.608369633620148</v>
      </c>
      <c r="H102" s="65">
        <v>0.5880145500845393</v>
      </c>
      <c r="I102" s="65">
        <v>0.22069209319774014</v>
      </c>
      <c r="J102" s="65">
        <v>0.6280653716860397</v>
      </c>
      <c r="K102" s="66">
        <v>0.03053907139030041</v>
      </c>
      <c r="L102" s="66">
        <v>0.011461844929639312</v>
      </c>
      <c r="M102" s="66">
        <v>0.03261914729990598</v>
      </c>
      <c r="N102" s="67">
        <v>2.845889776047813</v>
      </c>
      <c r="O102" t="s">
        <v>119</v>
      </c>
    </row>
    <row r="103" spans="1:15" ht="12.75">
      <c r="A103">
        <v>190511</v>
      </c>
      <c r="B103" s="61">
        <v>191.3</v>
      </c>
      <c r="C103" s="62" t="s">
        <v>112</v>
      </c>
      <c r="D103" s="63">
        <v>11</v>
      </c>
      <c r="E103" s="63">
        <v>8</v>
      </c>
      <c r="F103" s="64">
        <v>10.3655</v>
      </c>
      <c r="G103" s="65">
        <v>0.8796398613718341</v>
      </c>
      <c r="H103" s="65">
        <v>0.5568349492571919</v>
      </c>
      <c r="I103" s="65">
        <v>0.9630172636043448</v>
      </c>
      <c r="J103" s="75">
        <v>1.112415125173269</v>
      </c>
      <c r="K103" s="66">
        <v>0.05372002790576353</v>
      </c>
      <c r="L103" s="66">
        <v>0.09290601163516904</v>
      </c>
      <c r="M103" s="66">
        <v>0.10731900295916925</v>
      </c>
      <c r="N103" s="67">
        <v>1.1551351852299756</v>
      </c>
      <c r="O103" t="s">
        <v>119</v>
      </c>
    </row>
    <row r="104" spans="1:15" ht="12.75">
      <c r="A104">
        <v>190511</v>
      </c>
      <c r="B104" s="61">
        <v>221.3</v>
      </c>
      <c r="C104" s="62" t="s">
        <v>113</v>
      </c>
      <c r="D104" s="63">
        <v>10</v>
      </c>
      <c r="E104" s="63">
        <v>8</v>
      </c>
      <c r="F104" s="65">
        <v>0.0071875</v>
      </c>
      <c r="G104" s="65">
        <v>0.001991723948170099</v>
      </c>
      <c r="H104" s="65">
        <v>0.001972172478693045</v>
      </c>
      <c r="I104" s="65">
        <v>0.00039370039370059055</v>
      </c>
      <c r="J104" s="65">
        <v>0.002011085350181406</v>
      </c>
      <c r="K104" s="66">
        <v>0.27438921442685843</v>
      </c>
      <c r="L104" s="66">
        <v>0.054775706949647375</v>
      </c>
      <c r="M104" s="66">
        <v>0.2798031791556739</v>
      </c>
      <c r="N104" s="67">
        <v>5.108161897625223</v>
      </c>
      <c r="O104" t="s">
        <v>119</v>
      </c>
    </row>
    <row r="105" spans="1:15" ht="12.75">
      <c r="A105">
        <v>190511</v>
      </c>
      <c r="B105" s="61">
        <v>221.99</v>
      </c>
      <c r="C105" s="62" t="s">
        <v>114</v>
      </c>
      <c r="D105" s="63">
        <v>10</v>
      </c>
      <c r="E105" s="63">
        <v>9</v>
      </c>
      <c r="F105" s="65">
        <v>0.005094444444444445</v>
      </c>
      <c r="G105" s="65">
        <v>0.0004440188934919075</v>
      </c>
      <c r="H105" s="65">
        <v>0.0004405646629295408</v>
      </c>
      <c r="I105" s="65">
        <v>7.817359599705717E-05</v>
      </c>
      <c r="J105" s="65">
        <v>0.00044744645862195736</v>
      </c>
      <c r="K105" s="66">
        <v>0.08647943219990986</v>
      </c>
      <c r="L105" s="66">
        <v>0.015344871624286029</v>
      </c>
      <c r="M105" s="66">
        <v>0.08783027541107123</v>
      </c>
      <c r="N105" s="67">
        <v>5.723754330538938</v>
      </c>
      <c r="O105" t="s">
        <v>119</v>
      </c>
    </row>
    <row r="106" spans="1:15" ht="12.75">
      <c r="A106">
        <v>190511</v>
      </c>
      <c r="B106" s="61">
        <v>241.3</v>
      </c>
      <c r="C106" s="62" t="s">
        <v>115</v>
      </c>
      <c r="D106" s="63">
        <v>8</v>
      </c>
      <c r="E106" s="63">
        <v>8</v>
      </c>
      <c r="F106" s="75">
        <v>1.184375</v>
      </c>
      <c r="G106" s="65">
        <v>0.07413489153466983</v>
      </c>
      <c r="H106" s="65">
        <v>0.07232120811253957</v>
      </c>
      <c r="I106" s="65">
        <v>0.023048861143232218</v>
      </c>
      <c r="J106" s="65">
        <v>0.07590525108882296</v>
      </c>
      <c r="K106" s="66">
        <v>0.06106276146705188</v>
      </c>
      <c r="L106" s="66">
        <v>0.01946077985708261</v>
      </c>
      <c r="M106" s="66">
        <v>0.06408886635467902</v>
      </c>
      <c r="N106" s="67">
        <v>3.2932321739076826</v>
      </c>
      <c r="O106" t="s">
        <v>119</v>
      </c>
    </row>
    <row r="107" spans="1:15" ht="12.75">
      <c r="A107">
        <v>190511</v>
      </c>
      <c r="B107" s="61">
        <v>291.3</v>
      </c>
      <c r="C107" s="62" t="s">
        <v>116</v>
      </c>
      <c r="D107" s="63">
        <v>11</v>
      </c>
      <c r="E107" s="63">
        <v>8</v>
      </c>
      <c r="F107" s="75">
        <v>6.700575</v>
      </c>
      <c r="G107" s="65">
        <v>0.7041733263703132</v>
      </c>
      <c r="H107" s="65">
        <v>0.5139541539100851</v>
      </c>
      <c r="I107" s="65">
        <v>0.6807513514492645</v>
      </c>
      <c r="J107" s="65">
        <v>0.8529778864785602</v>
      </c>
      <c r="K107" s="66">
        <v>0.07670299249095565</v>
      </c>
      <c r="L107" s="66">
        <v>0.10159596026449438</v>
      </c>
      <c r="M107" s="66">
        <v>0.12729920737825637</v>
      </c>
      <c r="N107" s="67">
        <v>1.2529947750564716</v>
      </c>
      <c r="O107" t="s">
        <v>119</v>
      </c>
    </row>
    <row r="108" spans="1:15" ht="12.75">
      <c r="A108">
        <v>190511</v>
      </c>
      <c r="B108" s="61">
        <v>321.3</v>
      </c>
      <c r="C108" s="62" t="s">
        <v>117</v>
      </c>
      <c r="D108" s="63">
        <v>11</v>
      </c>
      <c r="E108" s="63">
        <v>9</v>
      </c>
      <c r="F108" s="65">
        <v>0.010777777777777778</v>
      </c>
      <c r="G108" s="65">
        <v>0.0008732522226965382</v>
      </c>
      <c r="H108" s="65">
        <v>0.0006846024799513718</v>
      </c>
      <c r="I108" s="65">
        <v>0.0007666666666666667</v>
      </c>
      <c r="J108" s="65">
        <v>0.0010278415896106492</v>
      </c>
      <c r="K108" s="66">
        <v>0.06351981772744686</v>
      </c>
      <c r="L108" s="66">
        <v>0.0711340206185567</v>
      </c>
      <c r="M108" s="66">
        <v>0.0953667454277922</v>
      </c>
      <c r="N108" s="67">
        <v>1.340662942970412</v>
      </c>
      <c r="O108" t="s">
        <v>119</v>
      </c>
    </row>
    <row r="109" spans="1:15" ht="13.5" thickBot="1">
      <c r="A109">
        <v>190511</v>
      </c>
      <c r="B109" s="68">
        <v>321.99</v>
      </c>
      <c r="C109" s="69" t="s">
        <v>118</v>
      </c>
      <c r="D109" s="70">
        <v>12</v>
      </c>
      <c r="E109" s="70">
        <v>8</v>
      </c>
      <c r="F109" s="72">
        <v>0.011081249999999999</v>
      </c>
      <c r="G109" s="72">
        <v>0.0021822232274187063</v>
      </c>
      <c r="H109" s="72">
        <v>0.0021811489436271213</v>
      </c>
      <c r="I109" s="72">
        <v>9.682458365518541E-05</v>
      </c>
      <c r="J109" s="72">
        <v>0.002183296982612697</v>
      </c>
      <c r="K109" s="73">
        <v>0.1968323919798869</v>
      </c>
      <c r="L109" s="73">
        <v>0.008737695084506298</v>
      </c>
      <c r="M109" s="73">
        <v>0.19702623644559025</v>
      </c>
      <c r="N109" s="80">
        <v>22.548994275957014</v>
      </c>
      <c r="O109" t="s">
        <v>119</v>
      </c>
    </row>
    <row r="110" spans="1:15" ht="12.75">
      <c r="A110">
        <v>190611</v>
      </c>
      <c r="B110" s="54">
        <v>10.11</v>
      </c>
      <c r="C110" s="55" t="s">
        <v>120</v>
      </c>
      <c r="D110" s="56">
        <v>9</v>
      </c>
      <c r="E110" s="56">
        <v>8</v>
      </c>
      <c r="F110" s="58">
        <v>0.390625</v>
      </c>
      <c r="G110" s="58">
        <v>0.31259784182602046</v>
      </c>
      <c r="H110" s="58">
        <v>0.31225275933814534</v>
      </c>
      <c r="I110" s="58">
        <v>0.020766559657295187</v>
      </c>
      <c r="J110" s="58">
        <v>0.31294254379084624</v>
      </c>
      <c r="K110" s="59">
        <v>0.799367063905652</v>
      </c>
      <c r="L110" s="59">
        <v>0.05316239272267568</v>
      </c>
      <c r="M110" s="59">
        <v>0.8011329121045664</v>
      </c>
      <c r="N110" s="79">
        <v>15.069542040436684</v>
      </c>
      <c r="O110" t="s">
        <v>139</v>
      </c>
    </row>
    <row r="111" spans="1:15" ht="12.75">
      <c r="A111">
        <v>190611</v>
      </c>
      <c r="B111" s="61">
        <v>10.6</v>
      </c>
      <c r="C111" s="62" t="s">
        <v>121</v>
      </c>
      <c r="D111" s="63">
        <v>53</v>
      </c>
      <c r="E111" s="63">
        <v>47</v>
      </c>
      <c r="F111" s="65">
        <v>0.277913829787234</v>
      </c>
      <c r="G111" s="65">
        <v>0.07340672186829143</v>
      </c>
      <c r="H111" s="65">
        <v>0.07232730390327556</v>
      </c>
      <c r="I111" s="65">
        <v>0.017737413877559203</v>
      </c>
      <c r="J111" s="65">
        <v>0.07447049577504242</v>
      </c>
      <c r="K111" s="66">
        <v>0.26025082651931386</v>
      </c>
      <c r="L111" s="66">
        <v>0.06382343005793796</v>
      </c>
      <c r="M111" s="66">
        <v>0.26796254015878135</v>
      </c>
      <c r="N111" s="67">
        <v>4.198497948410623</v>
      </c>
      <c r="O111" t="s">
        <v>139</v>
      </c>
    </row>
    <row r="112" spans="1:15" ht="12.75">
      <c r="A112">
        <v>190611</v>
      </c>
      <c r="B112" s="61">
        <v>10.99</v>
      </c>
      <c r="C112" s="62" t="s">
        <v>122</v>
      </c>
      <c r="D112" s="63">
        <v>13</v>
      </c>
      <c r="E112" s="63">
        <v>12</v>
      </c>
      <c r="F112" s="65">
        <v>0.6587958333333334</v>
      </c>
      <c r="G112" s="65">
        <v>0.3804141824489899</v>
      </c>
      <c r="H112" s="65">
        <v>0.3800050712380911</v>
      </c>
      <c r="I112" s="65">
        <v>0.024943778449411657</v>
      </c>
      <c r="J112" s="65">
        <v>0.38082285415925343</v>
      </c>
      <c r="K112" s="66">
        <v>0.576817660359759</v>
      </c>
      <c r="L112" s="66">
        <v>0.037862683986938275</v>
      </c>
      <c r="M112" s="66">
        <v>0.5780589901918325</v>
      </c>
      <c r="N112" s="76">
        <v>15.267248100827956</v>
      </c>
      <c r="O112" t="s">
        <v>139</v>
      </c>
    </row>
    <row r="113" spans="1:15" ht="12.75">
      <c r="A113">
        <v>190611</v>
      </c>
      <c r="B113" s="61">
        <v>20.2</v>
      </c>
      <c r="C113" s="62" t="s">
        <v>104</v>
      </c>
      <c r="D113" s="63">
        <v>19</v>
      </c>
      <c r="E113" s="63">
        <v>16</v>
      </c>
      <c r="F113" s="64">
        <v>20.250465625</v>
      </c>
      <c r="G113" s="65">
        <v>0.4968376933897813</v>
      </c>
      <c r="H113" s="65">
        <v>0.48216151304996163</v>
      </c>
      <c r="I113" s="65">
        <v>0.16951677737763893</v>
      </c>
      <c r="J113" s="65">
        <v>0.5110926163418215</v>
      </c>
      <c r="K113" s="66">
        <v>0.023809897608216682</v>
      </c>
      <c r="L113" s="66">
        <v>0.008371006401372014</v>
      </c>
      <c r="M113" s="66">
        <v>0.025238561216629873</v>
      </c>
      <c r="N113" s="67">
        <v>3.014997242445455</v>
      </c>
      <c r="O113" t="s">
        <v>139</v>
      </c>
    </row>
    <row r="114" spans="1:15" ht="12.75">
      <c r="A114">
        <v>190611</v>
      </c>
      <c r="B114" s="61">
        <v>20.5</v>
      </c>
      <c r="C114" s="62" t="s">
        <v>105</v>
      </c>
      <c r="D114" s="63">
        <v>24</v>
      </c>
      <c r="E114" s="63">
        <v>20</v>
      </c>
      <c r="F114" s="64">
        <v>20.219527499999998</v>
      </c>
      <c r="G114" s="75">
        <v>1.457694994401812</v>
      </c>
      <c r="H114" s="75">
        <v>1.4535223522805012</v>
      </c>
      <c r="I114" s="65">
        <v>0.15586832984926732</v>
      </c>
      <c r="J114" s="75">
        <v>1.4618557264070355</v>
      </c>
      <c r="K114" s="66">
        <v>0.07188705830442879</v>
      </c>
      <c r="L114" s="66">
        <v>0.007708801793180743</v>
      </c>
      <c r="M114" s="66">
        <v>0.0722992031543287</v>
      </c>
      <c r="N114" s="67">
        <v>9.378786106329137</v>
      </c>
      <c r="O114" t="s">
        <v>139</v>
      </c>
    </row>
    <row r="115" spans="1:15" ht="12.75">
      <c r="A115">
        <v>190611</v>
      </c>
      <c r="B115" s="61">
        <v>41.51</v>
      </c>
      <c r="C115" s="62" t="s">
        <v>123</v>
      </c>
      <c r="D115" s="63">
        <v>8</v>
      </c>
      <c r="E115" s="63">
        <v>8</v>
      </c>
      <c r="F115" s="64">
        <v>16.1975</v>
      </c>
      <c r="G115" s="75">
        <v>1.1341359202997798</v>
      </c>
      <c r="H115" s="75">
        <v>1.1217070855237694</v>
      </c>
      <c r="I115" s="65">
        <v>0.23680160472429235</v>
      </c>
      <c r="J115" s="75">
        <v>1.146430017800576</v>
      </c>
      <c r="K115" s="66">
        <v>0.06925186513497572</v>
      </c>
      <c r="L115" s="66">
        <v>0.014619639124821258</v>
      </c>
      <c r="M115" s="66">
        <v>0.0707782076123214</v>
      </c>
      <c r="N115" s="67">
        <v>4.841310172434694</v>
      </c>
      <c r="O115" t="s">
        <v>139</v>
      </c>
    </row>
    <row r="116" spans="1:15" ht="12.75">
      <c r="A116">
        <v>190611</v>
      </c>
      <c r="B116" s="61">
        <v>41.6</v>
      </c>
      <c r="C116" s="62" t="s">
        <v>124</v>
      </c>
      <c r="D116" s="63">
        <v>13</v>
      </c>
      <c r="E116" s="63">
        <v>13</v>
      </c>
      <c r="F116" s="64">
        <v>16.691100000000002</v>
      </c>
      <c r="G116" s="75">
        <v>1.2077941484375465</v>
      </c>
      <c r="H116" s="75">
        <v>1.1924517218093669</v>
      </c>
      <c r="I116" s="65">
        <v>0.2713875315995418</v>
      </c>
      <c r="J116" s="75">
        <v>1.2229441120320323</v>
      </c>
      <c r="K116" s="66">
        <v>0.07144236879590721</v>
      </c>
      <c r="L116" s="66">
        <v>0.01625941559271359</v>
      </c>
      <c r="M116" s="66">
        <v>0.0732692340248415</v>
      </c>
      <c r="N116" s="67">
        <v>4.506264915061031</v>
      </c>
      <c r="O116" t="s">
        <v>139</v>
      </c>
    </row>
    <row r="117" spans="1:15" ht="12.75">
      <c r="A117">
        <v>190611</v>
      </c>
      <c r="B117" s="61">
        <v>41.99</v>
      </c>
      <c r="C117" s="62" t="s">
        <v>125</v>
      </c>
      <c r="D117" s="63">
        <v>9</v>
      </c>
      <c r="E117" s="63">
        <v>9</v>
      </c>
      <c r="F117" s="64">
        <v>17.086111111111116</v>
      </c>
      <c r="G117" s="65">
        <v>0.22040839618994246</v>
      </c>
      <c r="H117" s="65">
        <v>0.20331796389971152</v>
      </c>
      <c r="I117" s="65">
        <v>0.12034672132357131</v>
      </c>
      <c r="J117" s="65">
        <v>0.23626579900116254</v>
      </c>
      <c r="K117" s="66">
        <v>0.011899604455193648</v>
      </c>
      <c r="L117" s="66">
        <v>0.007043540835065138</v>
      </c>
      <c r="M117" s="66">
        <v>0.013827944665976019</v>
      </c>
      <c r="N117" s="67">
        <v>1.9632092707031406</v>
      </c>
      <c r="O117" t="s">
        <v>139</v>
      </c>
    </row>
    <row r="118" spans="1:15" ht="12.75">
      <c r="A118">
        <v>190611</v>
      </c>
      <c r="B118" s="61">
        <v>50.5</v>
      </c>
      <c r="C118" s="62" t="s">
        <v>126</v>
      </c>
      <c r="D118" s="63">
        <v>10</v>
      </c>
      <c r="E118" s="63">
        <v>10</v>
      </c>
      <c r="F118" s="65">
        <v>0.20629999999999998</v>
      </c>
      <c r="G118" s="65">
        <v>0.07640324309579777</v>
      </c>
      <c r="H118" s="65">
        <v>0.0759082047973443</v>
      </c>
      <c r="I118" s="65">
        <v>0.012280065146407</v>
      </c>
      <c r="J118" s="65">
        <v>0.07689509448303945</v>
      </c>
      <c r="K118" s="66">
        <v>0.3679505806948342</v>
      </c>
      <c r="L118" s="66">
        <v>0.059525279429990315</v>
      </c>
      <c r="M118" s="66">
        <v>0.37273434068366196</v>
      </c>
      <c r="N118" s="67">
        <v>6.261782292379616</v>
      </c>
      <c r="O118" t="s">
        <v>139</v>
      </c>
    </row>
    <row r="119" spans="1:15" ht="12.75">
      <c r="A119">
        <v>190611</v>
      </c>
      <c r="B119" s="61">
        <v>50.99</v>
      </c>
      <c r="C119" s="62" t="s">
        <v>127</v>
      </c>
      <c r="D119" s="63">
        <v>25</v>
      </c>
      <c r="E119" s="63">
        <v>19</v>
      </c>
      <c r="F119" s="65">
        <v>0.21818421052631579</v>
      </c>
      <c r="G119" s="65">
        <v>0.09855038200026252</v>
      </c>
      <c r="H119" s="65">
        <v>0.09831076212852996</v>
      </c>
      <c r="I119" s="65">
        <v>0.009713067703384256</v>
      </c>
      <c r="J119" s="65">
        <v>0.09878942066083254</v>
      </c>
      <c r="K119" s="66">
        <v>0.4505860524525556</v>
      </c>
      <c r="L119" s="66">
        <v>0.044517738840743185</v>
      </c>
      <c r="M119" s="66">
        <v>0.4527798800038158</v>
      </c>
      <c r="N119" s="76">
        <v>10.17077443271728</v>
      </c>
      <c r="O119" t="s">
        <v>139</v>
      </c>
    </row>
    <row r="120" spans="1:15" ht="12.75">
      <c r="A120">
        <v>190611</v>
      </c>
      <c r="B120" s="61">
        <v>101.3</v>
      </c>
      <c r="C120" s="62" t="s">
        <v>128</v>
      </c>
      <c r="D120" s="63">
        <v>17</v>
      </c>
      <c r="E120" s="63">
        <v>16</v>
      </c>
      <c r="F120" s="64">
        <v>22.588609375000004</v>
      </c>
      <c r="G120" s="75">
        <v>1.3862745488320312</v>
      </c>
      <c r="H120" s="75">
        <v>1.3752151818745317</v>
      </c>
      <c r="I120" s="65">
        <v>0.2471450112029373</v>
      </c>
      <c r="J120" s="75">
        <v>1.3972463823609282</v>
      </c>
      <c r="K120" s="66">
        <v>0.06088091387319108</v>
      </c>
      <c r="L120" s="66">
        <v>0.010941134405399282</v>
      </c>
      <c r="M120" s="66">
        <v>0.06185623732585034</v>
      </c>
      <c r="N120" s="67">
        <v>5.653548803433512</v>
      </c>
      <c r="O120" t="s">
        <v>139</v>
      </c>
    </row>
    <row r="121" spans="1:15" ht="12.75">
      <c r="A121">
        <v>190611</v>
      </c>
      <c r="B121" s="61">
        <v>101.33</v>
      </c>
      <c r="C121" s="62" t="s">
        <v>129</v>
      </c>
      <c r="D121" s="63">
        <v>17</v>
      </c>
      <c r="E121" s="63">
        <v>15</v>
      </c>
      <c r="F121" s="64">
        <v>22.61309</v>
      </c>
      <c r="G121" s="65">
        <v>0.8112476771263465</v>
      </c>
      <c r="H121" s="65">
        <v>0.7347512178573465</v>
      </c>
      <c r="I121" s="65">
        <v>0.4863402954722135</v>
      </c>
      <c r="J121" s="65">
        <v>0.8811278199800832</v>
      </c>
      <c r="K121" s="66">
        <v>0.032492296181430604</v>
      </c>
      <c r="L121" s="66">
        <v>0.021507025155439327</v>
      </c>
      <c r="M121" s="66">
        <v>0.03896538774577394</v>
      </c>
      <c r="N121" s="67">
        <v>1.8117516236744264</v>
      </c>
      <c r="O121" t="s">
        <v>139</v>
      </c>
    </row>
    <row r="122" spans="1:15" ht="12.75">
      <c r="A122">
        <v>190611</v>
      </c>
      <c r="B122" s="61">
        <v>101.99</v>
      </c>
      <c r="C122" s="62" t="s">
        <v>130</v>
      </c>
      <c r="D122" s="63">
        <v>11</v>
      </c>
      <c r="E122" s="63">
        <v>8</v>
      </c>
      <c r="F122" s="64">
        <v>22.728262500000003</v>
      </c>
      <c r="G122" s="75">
        <v>1.7031822676871922</v>
      </c>
      <c r="H122" s="75">
        <v>1.6989694610157318</v>
      </c>
      <c r="I122" s="65">
        <v>0.16930804765279175</v>
      </c>
      <c r="J122" s="75">
        <v>1.7073846796970173</v>
      </c>
      <c r="K122" s="66">
        <v>0.07475140086118469</v>
      </c>
      <c r="L122" s="66">
        <v>0.007449229682770151</v>
      </c>
      <c r="M122" s="66">
        <v>0.07512165435862143</v>
      </c>
      <c r="N122" s="76">
        <v>10.084486256662968</v>
      </c>
      <c r="O122" t="s">
        <v>139</v>
      </c>
    </row>
    <row r="123" spans="1:15" ht="12.75">
      <c r="A123">
        <v>190611</v>
      </c>
      <c r="B123" s="61">
        <v>145</v>
      </c>
      <c r="C123" s="62" t="s">
        <v>96</v>
      </c>
      <c r="D123" s="63">
        <v>11</v>
      </c>
      <c r="E123" s="63">
        <v>10</v>
      </c>
      <c r="F123" s="64">
        <v>11.497620000000001</v>
      </c>
      <c r="G123" s="65">
        <v>0.2486374147227175</v>
      </c>
      <c r="H123" s="65">
        <v>0.2377282545260378</v>
      </c>
      <c r="I123" s="65">
        <v>0.1030130185947388</v>
      </c>
      <c r="J123" s="65">
        <v>0.25908763961253845</v>
      </c>
      <c r="K123" s="66">
        <v>0.020676301228083532</v>
      </c>
      <c r="L123" s="66">
        <v>0.008959508019463052</v>
      </c>
      <c r="M123" s="66">
        <v>0.02253402352943813</v>
      </c>
      <c r="N123" s="67">
        <v>2.515096083455328</v>
      </c>
      <c r="O123" t="s">
        <v>139</v>
      </c>
    </row>
    <row r="124" spans="1:15" ht="12.75">
      <c r="A124">
        <v>190611</v>
      </c>
      <c r="B124" s="61">
        <v>148</v>
      </c>
      <c r="C124" s="62" t="s">
        <v>131</v>
      </c>
      <c r="D124" s="63">
        <v>9</v>
      </c>
      <c r="E124" s="63">
        <v>8</v>
      </c>
      <c r="F124" s="64">
        <v>11.3996875</v>
      </c>
      <c r="G124" s="65">
        <v>0.21501842736638635</v>
      </c>
      <c r="H124" s="65">
        <v>0.14292749160715706</v>
      </c>
      <c r="I124" s="65">
        <v>0.22717683090491425</v>
      </c>
      <c r="J124" s="65">
        <v>0.26839817502567703</v>
      </c>
      <c r="K124" s="66">
        <v>0.012537842954656174</v>
      </c>
      <c r="L124" s="66">
        <v>0.019928338465849547</v>
      </c>
      <c r="M124" s="66">
        <v>0.023544344967849077</v>
      </c>
      <c r="N124" s="67">
        <v>1.1814504760743676</v>
      </c>
      <c r="O124" t="s">
        <v>139</v>
      </c>
    </row>
    <row r="125" spans="1:15" ht="12.75">
      <c r="A125">
        <v>190611</v>
      </c>
      <c r="B125" s="61">
        <v>148.01</v>
      </c>
      <c r="C125" s="62" t="s">
        <v>132</v>
      </c>
      <c r="D125" s="63">
        <v>10</v>
      </c>
      <c r="E125" s="63">
        <v>8</v>
      </c>
      <c r="F125" s="64">
        <v>11.39</v>
      </c>
      <c r="G125" s="65">
        <v>0.2080865204667215</v>
      </c>
      <c r="H125" s="65">
        <v>0.20118399538717613</v>
      </c>
      <c r="I125" s="65">
        <v>0.07516648189186455</v>
      </c>
      <c r="J125" s="65">
        <v>0.21476731594902262</v>
      </c>
      <c r="K125" s="66">
        <v>0.017663212940050577</v>
      </c>
      <c r="L125" s="66">
        <v>0.006599339937828317</v>
      </c>
      <c r="M125" s="66">
        <v>0.018855778397631483</v>
      </c>
      <c r="N125" s="67">
        <v>2.857221869955143</v>
      </c>
      <c r="O125" t="s">
        <v>139</v>
      </c>
    </row>
    <row r="126" spans="1:15" ht="12.75">
      <c r="A126">
        <v>190611</v>
      </c>
      <c r="B126" s="61">
        <v>148.07</v>
      </c>
      <c r="C126" s="62" t="s">
        <v>133</v>
      </c>
      <c r="D126" s="63">
        <v>19</v>
      </c>
      <c r="E126" s="63">
        <v>17</v>
      </c>
      <c r="F126" s="64">
        <v>10.960082352941175</v>
      </c>
      <c r="G126" s="65">
        <v>0.8708688455971079</v>
      </c>
      <c r="H126" s="65">
        <v>0.8634409840842266</v>
      </c>
      <c r="I126" s="65">
        <v>0.16051301028448828</v>
      </c>
      <c r="J126" s="65">
        <v>0.8782338865398704</v>
      </c>
      <c r="K126" s="66">
        <v>0.07878051973327731</v>
      </c>
      <c r="L126" s="66">
        <v>0.014645237610045336</v>
      </c>
      <c r="M126" s="66">
        <v>0.08013022696897834</v>
      </c>
      <c r="N126" s="67">
        <v>5.471418702965672</v>
      </c>
      <c r="O126" t="s">
        <v>139</v>
      </c>
    </row>
    <row r="127" spans="1:15" ht="12.75">
      <c r="A127">
        <v>190611</v>
      </c>
      <c r="B127" s="61">
        <v>148.99</v>
      </c>
      <c r="C127" s="62" t="s">
        <v>134</v>
      </c>
      <c r="D127" s="63">
        <v>12</v>
      </c>
      <c r="E127" s="63">
        <v>10</v>
      </c>
      <c r="F127" s="64">
        <v>11.136</v>
      </c>
      <c r="G127" s="65">
        <v>0.7790121950264776</v>
      </c>
      <c r="H127" s="65">
        <v>0.7767174518446014</v>
      </c>
      <c r="I127" s="65">
        <v>0.08449852069711043</v>
      </c>
      <c r="J127" s="65">
        <v>0.7813001983872593</v>
      </c>
      <c r="K127" s="66">
        <v>0.06974833439696493</v>
      </c>
      <c r="L127" s="66">
        <v>0.007587870033864084</v>
      </c>
      <c r="M127" s="66">
        <v>0.07015985976897085</v>
      </c>
      <c r="N127" s="67">
        <v>9.246318064997523</v>
      </c>
      <c r="O127" t="s">
        <v>139</v>
      </c>
    </row>
    <row r="128" spans="1:15" ht="12.75">
      <c r="A128">
        <v>190611</v>
      </c>
      <c r="B128" s="61">
        <v>181.3</v>
      </c>
      <c r="C128" s="62" t="s">
        <v>135</v>
      </c>
      <c r="D128" s="63">
        <v>12</v>
      </c>
      <c r="E128" s="63">
        <v>11</v>
      </c>
      <c r="F128" s="64">
        <v>10.63159090909091</v>
      </c>
      <c r="G128" s="75">
        <v>2.6951507640406795</v>
      </c>
      <c r="H128" s="75">
        <v>2.643038558690969</v>
      </c>
      <c r="I128" s="65">
        <v>0.7459018945971623</v>
      </c>
      <c r="J128" s="75">
        <v>2.7462742869369166</v>
      </c>
      <c r="K128" s="66">
        <v>0.24860235700293426</v>
      </c>
      <c r="L128" s="66">
        <v>0.07015901015899258</v>
      </c>
      <c r="M128" s="66">
        <v>0.2583126373484348</v>
      </c>
      <c r="N128" s="67">
        <v>3.6818170148503127</v>
      </c>
      <c r="O128" t="s">
        <v>139</v>
      </c>
    </row>
    <row r="129" spans="1:15" ht="12.75">
      <c r="A129">
        <v>190611</v>
      </c>
      <c r="B129" s="61">
        <v>191.3</v>
      </c>
      <c r="C129" s="62" t="s">
        <v>112</v>
      </c>
      <c r="D129" s="63">
        <v>11</v>
      </c>
      <c r="E129" s="63">
        <v>9</v>
      </c>
      <c r="F129" s="77">
        <v>111.89111111111112</v>
      </c>
      <c r="G129" s="64">
        <v>20.64104115254636</v>
      </c>
      <c r="H129" s="64">
        <v>20.25264281451245</v>
      </c>
      <c r="I129" s="75">
        <v>5.636140326302901</v>
      </c>
      <c r="J129" s="64">
        <v>21.0222648339802</v>
      </c>
      <c r="K129" s="66">
        <v>0.18100314326489247</v>
      </c>
      <c r="L129" s="66">
        <v>0.05037165392616443</v>
      </c>
      <c r="M129" s="66">
        <v>0.18788145568689973</v>
      </c>
      <c r="N129" s="67">
        <v>3.7299044411426183</v>
      </c>
      <c r="O129" t="s">
        <v>139</v>
      </c>
    </row>
    <row r="130" spans="1:15" ht="12.75">
      <c r="A130">
        <v>190611</v>
      </c>
      <c r="B130" s="61">
        <v>202.33</v>
      </c>
      <c r="C130" s="62" t="s">
        <v>136</v>
      </c>
      <c r="D130" s="63">
        <v>8</v>
      </c>
      <c r="E130" s="63">
        <v>8</v>
      </c>
      <c r="F130" s="75">
        <v>8.13323125</v>
      </c>
      <c r="G130" s="75">
        <v>1.733833129830615</v>
      </c>
      <c r="H130" s="75">
        <v>1.6846896529585877</v>
      </c>
      <c r="I130" s="65">
        <v>0.5796517839401514</v>
      </c>
      <c r="J130" s="75">
        <v>1.781621569641187</v>
      </c>
      <c r="K130" s="66">
        <v>0.20713657354309062</v>
      </c>
      <c r="L130" s="66">
        <v>0.07126955648041501</v>
      </c>
      <c r="M130" s="66">
        <v>0.21905458173726305</v>
      </c>
      <c r="N130" s="67">
        <v>3.0736066359197785</v>
      </c>
      <c r="O130" t="s">
        <v>139</v>
      </c>
    </row>
    <row r="131" spans="1:15" ht="12.75">
      <c r="A131">
        <v>190611</v>
      </c>
      <c r="B131" s="61">
        <v>251.3</v>
      </c>
      <c r="C131" s="62" t="s">
        <v>137</v>
      </c>
      <c r="D131" s="63">
        <v>11</v>
      </c>
      <c r="E131" s="63">
        <v>10</v>
      </c>
      <c r="F131" s="75">
        <v>2.5767949999999997</v>
      </c>
      <c r="G131" s="65">
        <v>0.8779654183426346</v>
      </c>
      <c r="H131" s="65">
        <v>0.8690941948693235</v>
      </c>
      <c r="I131" s="65">
        <v>0.1760599684766529</v>
      </c>
      <c r="J131" s="65">
        <v>0.8867478965611125</v>
      </c>
      <c r="K131" s="66">
        <v>0.33727719700997694</v>
      </c>
      <c r="L131" s="66">
        <v>0.06832517467499467</v>
      </c>
      <c r="M131" s="66">
        <v>0.34412822772518287</v>
      </c>
      <c r="N131" s="67">
        <v>5.03662419250463</v>
      </c>
      <c r="O131" t="s">
        <v>139</v>
      </c>
    </row>
    <row r="132" spans="1:15" ht="12.75">
      <c r="A132">
        <v>190611</v>
      </c>
      <c r="B132" s="61">
        <v>291.3</v>
      </c>
      <c r="C132" s="62" t="s">
        <v>116</v>
      </c>
      <c r="D132" s="63">
        <v>10</v>
      </c>
      <c r="E132" s="63">
        <v>9</v>
      </c>
      <c r="F132" s="75">
        <v>8.996555555555556</v>
      </c>
      <c r="G132" s="75">
        <v>1.922564830578604</v>
      </c>
      <c r="H132" s="75">
        <v>1.8662003104942553</v>
      </c>
      <c r="I132" s="65">
        <v>0.6535318337906562</v>
      </c>
      <c r="J132" s="75">
        <v>1.9773233060545847</v>
      </c>
      <c r="K132" s="66">
        <v>0.2074349787504884</v>
      </c>
      <c r="L132" s="66">
        <v>0.07264244963030178</v>
      </c>
      <c r="M132" s="66">
        <v>0.2197867054612415</v>
      </c>
      <c r="N132" s="67">
        <v>3.025596005913883</v>
      </c>
      <c r="O132" t="s">
        <v>139</v>
      </c>
    </row>
    <row r="133" spans="1:15" ht="12.75">
      <c r="A133">
        <v>190611</v>
      </c>
      <c r="B133" s="61">
        <v>321.3</v>
      </c>
      <c r="C133" s="62" t="s">
        <v>117</v>
      </c>
      <c r="D133" s="63">
        <v>13</v>
      </c>
      <c r="E133" s="63">
        <v>9</v>
      </c>
      <c r="F133" s="65">
        <v>0.019155555555555558</v>
      </c>
      <c r="G133" s="65">
        <v>0.0069610274225704385</v>
      </c>
      <c r="H133" s="65">
        <v>0.00694308708956853</v>
      </c>
      <c r="I133" s="65">
        <v>0.000706320670013903</v>
      </c>
      <c r="J133" s="65">
        <v>0.006978921637489713</v>
      </c>
      <c r="K133" s="66">
        <v>0.3624581427268954</v>
      </c>
      <c r="L133" s="66">
        <v>0.036872888805830194</v>
      </c>
      <c r="M133" s="66">
        <v>0.3643288557854258</v>
      </c>
      <c r="N133" s="67">
        <v>9.880670258952414</v>
      </c>
      <c r="O133" t="s">
        <v>139</v>
      </c>
    </row>
    <row r="134" spans="1:15" ht="13.5" thickBot="1">
      <c r="A134">
        <v>190611</v>
      </c>
      <c r="B134" s="68">
        <v>321.33</v>
      </c>
      <c r="C134" s="69" t="s">
        <v>138</v>
      </c>
      <c r="D134" s="70">
        <v>12</v>
      </c>
      <c r="E134" s="70">
        <v>11</v>
      </c>
      <c r="F134" s="72">
        <v>0.01710909090909091</v>
      </c>
      <c r="G134" s="72">
        <v>0.0023739016599069753</v>
      </c>
      <c r="H134" s="72">
        <v>0.0023311039132877394</v>
      </c>
      <c r="I134" s="72">
        <v>0.0006346079677464448</v>
      </c>
      <c r="J134" s="72">
        <v>0.0024159413749660166</v>
      </c>
      <c r="K134" s="73">
        <v>0.13624943170119624</v>
      </c>
      <c r="L134" s="73">
        <v>0.03709185783852759</v>
      </c>
      <c r="M134" s="73">
        <v>0.14120805060906577</v>
      </c>
      <c r="N134" s="74">
        <v>3.8069824171058895</v>
      </c>
      <c r="O134" t="s">
        <v>139</v>
      </c>
    </row>
    <row r="135" spans="1:15" ht="12.75">
      <c r="A135">
        <v>190711</v>
      </c>
      <c r="B135" s="54">
        <v>10.11</v>
      </c>
      <c r="C135" s="55" t="s">
        <v>140</v>
      </c>
      <c r="D135" s="56">
        <v>8</v>
      </c>
      <c r="E135" s="56">
        <v>8</v>
      </c>
      <c r="F135" s="78">
        <v>3.9773375</v>
      </c>
      <c r="G135" s="78">
        <v>1.474480585482319</v>
      </c>
      <c r="H135" s="78">
        <v>1.4735539579412362</v>
      </c>
      <c r="I135" s="58">
        <v>0.07391522170703406</v>
      </c>
      <c r="J135" s="78">
        <v>1.4754066310560905</v>
      </c>
      <c r="K135" s="59">
        <v>0.3704875329139748</v>
      </c>
      <c r="L135" s="59">
        <v>0.01858409594534888</v>
      </c>
      <c r="M135" s="59">
        <v>0.370953340282561</v>
      </c>
      <c r="N135" s="79">
        <v>19.960795584215706</v>
      </c>
      <c r="O135" t="s">
        <v>175</v>
      </c>
    </row>
    <row r="136" spans="1:15" ht="12.75">
      <c r="A136">
        <v>190711</v>
      </c>
      <c r="B136" s="61">
        <v>10.6</v>
      </c>
      <c r="C136" s="62" t="s">
        <v>141</v>
      </c>
      <c r="D136" s="63">
        <v>58</v>
      </c>
      <c r="E136" s="63">
        <v>54</v>
      </c>
      <c r="F136" s="75">
        <v>3.6585842592592597</v>
      </c>
      <c r="G136" s="65">
        <v>0.08334378327040244</v>
      </c>
      <c r="H136" s="65">
        <v>0.08041752191030227</v>
      </c>
      <c r="I136" s="65">
        <v>0.030958306789281284</v>
      </c>
      <c r="J136" s="65">
        <v>0.0861707293078874</v>
      </c>
      <c r="K136" s="66">
        <v>0.021980502897201038</v>
      </c>
      <c r="L136" s="66">
        <v>0.008461826924152704</v>
      </c>
      <c r="M136" s="66">
        <v>0.023553025761209084</v>
      </c>
      <c r="N136" s="67">
        <v>2.7834445176350004</v>
      </c>
      <c r="O136" t="s">
        <v>175</v>
      </c>
    </row>
    <row r="137" spans="1:15" ht="12.75">
      <c r="A137">
        <v>190711</v>
      </c>
      <c r="B137" s="61">
        <v>10.99</v>
      </c>
      <c r="C137" s="62" t="s">
        <v>142</v>
      </c>
      <c r="D137" s="63">
        <v>17</v>
      </c>
      <c r="E137" s="63">
        <v>16</v>
      </c>
      <c r="F137" s="75">
        <v>3.852178125</v>
      </c>
      <c r="G137" s="75">
        <v>1.0724221281704236</v>
      </c>
      <c r="H137" s="75">
        <v>1.071262678551965</v>
      </c>
      <c r="I137" s="65">
        <v>0.07050524138317663</v>
      </c>
      <c r="J137" s="75">
        <v>1.0735803256025283</v>
      </c>
      <c r="K137" s="66">
        <v>0.2780927163257709</v>
      </c>
      <c r="L137" s="66">
        <v>0.018302695019632984</v>
      </c>
      <c r="M137" s="66">
        <v>0.27869436219347415</v>
      </c>
      <c r="N137" s="76">
        <v>15.226957663585804</v>
      </c>
      <c r="O137" t="s">
        <v>175</v>
      </c>
    </row>
    <row r="138" spans="1:15" ht="12.75">
      <c r="A138">
        <v>190711</v>
      </c>
      <c r="B138" s="61">
        <v>20.2</v>
      </c>
      <c r="C138" s="62" t="s">
        <v>104</v>
      </c>
      <c r="D138" s="63">
        <v>19</v>
      </c>
      <c r="E138" s="63">
        <v>17</v>
      </c>
      <c r="F138" s="75">
        <v>5.214726470588236</v>
      </c>
      <c r="G138" s="75">
        <v>1.1963941606079347</v>
      </c>
      <c r="H138" s="75">
        <v>1.1943280580857534</v>
      </c>
      <c r="I138" s="65">
        <v>0.09939292938516657</v>
      </c>
      <c r="J138" s="75">
        <v>1.1984567012381597</v>
      </c>
      <c r="K138" s="66">
        <v>0.22902985704464568</v>
      </c>
      <c r="L138" s="66">
        <v>0.019060046571139667</v>
      </c>
      <c r="M138" s="66">
        <v>0.22982158469818464</v>
      </c>
      <c r="N138" s="76">
        <v>12.057766167590366</v>
      </c>
      <c r="O138" t="s">
        <v>175</v>
      </c>
    </row>
    <row r="139" spans="1:15" ht="12.75">
      <c r="A139">
        <v>190711</v>
      </c>
      <c r="B139" s="61">
        <v>20.5</v>
      </c>
      <c r="C139" s="62" t="s">
        <v>105</v>
      </c>
      <c r="D139" s="63">
        <v>26</v>
      </c>
      <c r="E139" s="63">
        <v>23</v>
      </c>
      <c r="F139" s="75">
        <v>5.167282608695652</v>
      </c>
      <c r="G139" s="65">
        <v>0.6349934050496325</v>
      </c>
      <c r="H139" s="65">
        <v>0.6328326362818855</v>
      </c>
      <c r="I139" s="65">
        <v>0.0740199826133927</v>
      </c>
      <c r="J139" s="65">
        <v>0.6371468460014286</v>
      </c>
      <c r="K139" s="66">
        <v>0.12246913594718749</v>
      </c>
      <c r="L139" s="66">
        <v>0.014324740529737957</v>
      </c>
      <c r="M139" s="66">
        <v>0.1233040447466952</v>
      </c>
      <c r="N139" s="67">
        <v>8.607768112149587</v>
      </c>
      <c r="O139" t="s">
        <v>175</v>
      </c>
    </row>
    <row r="140" spans="1:15" ht="12.75">
      <c r="A140">
        <v>190711</v>
      </c>
      <c r="B140" s="61">
        <v>41.6</v>
      </c>
      <c r="C140" s="62" t="s">
        <v>143</v>
      </c>
      <c r="D140" s="63">
        <v>8</v>
      </c>
      <c r="E140" s="63">
        <v>8</v>
      </c>
      <c r="F140" s="75">
        <v>5.18468125</v>
      </c>
      <c r="G140" s="65">
        <v>0.7064192340537413</v>
      </c>
      <c r="H140" s="65">
        <v>0.7043132259006462</v>
      </c>
      <c r="I140" s="65">
        <v>0.07708455179217169</v>
      </c>
      <c r="J140" s="65">
        <v>0.7085189823170404</v>
      </c>
      <c r="K140" s="66">
        <v>0.1358450388634106</v>
      </c>
      <c r="L140" s="66">
        <v>0.014867751376648601</v>
      </c>
      <c r="M140" s="66">
        <v>0.13665622786686074</v>
      </c>
      <c r="N140" s="67">
        <v>9.19145231884184</v>
      </c>
      <c r="O140" t="s">
        <v>175</v>
      </c>
    </row>
    <row r="141" spans="1:15" ht="12.75">
      <c r="A141">
        <v>190711</v>
      </c>
      <c r="B141" s="61">
        <v>50.51</v>
      </c>
      <c r="C141" s="62" t="s">
        <v>144</v>
      </c>
      <c r="D141" s="63">
        <v>8</v>
      </c>
      <c r="E141" s="63">
        <v>8</v>
      </c>
      <c r="F141" s="75">
        <v>4.50806875</v>
      </c>
      <c r="G141" s="65">
        <v>0.5576669211593612</v>
      </c>
      <c r="H141" s="65">
        <v>0.5540390596725661</v>
      </c>
      <c r="I141" s="65">
        <v>0.08981219641563166</v>
      </c>
      <c r="J141" s="65">
        <v>0.561271333908887</v>
      </c>
      <c r="K141" s="66">
        <v>0.12289942554060786</v>
      </c>
      <c r="L141" s="66">
        <v>0.019922543642581243</v>
      </c>
      <c r="M141" s="66">
        <v>0.12450372100223338</v>
      </c>
      <c r="N141" s="67">
        <v>6.249388794718293</v>
      </c>
      <c r="O141" t="s">
        <v>175</v>
      </c>
    </row>
    <row r="142" spans="1:15" ht="12.75">
      <c r="A142">
        <v>190711</v>
      </c>
      <c r="B142" s="61">
        <v>50.99</v>
      </c>
      <c r="C142" s="62" t="s">
        <v>145</v>
      </c>
      <c r="D142" s="63">
        <v>35</v>
      </c>
      <c r="E142" s="63">
        <v>33</v>
      </c>
      <c r="F142" s="75">
        <v>4.233853030303031</v>
      </c>
      <c r="G142" s="65">
        <v>0.49719349696875526</v>
      </c>
      <c r="H142" s="65">
        <v>0.4939657103982357</v>
      </c>
      <c r="I142" s="65">
        <v>0.07999062918602252</v>
      </c>
      <c r="J142" s="65">
        <v>0.500400463435846</v>
      </c>
      <c r="K142" s="66">
        <v>0.1166704906530213</v>
      </c>
      <c r="L142" s="66">
        <v>0.018893104841737344</v>
      </c>
      <c r="M142" s="66">
        <v>0.11819032447614995</v>
      </c>
      <c r="N142" s="67">
        <v>6.25573855997729</v>
      </c>
      <c r="O142" t="s">
        <v>175</v>
      </c>
    </row>
    <row r="143" spans="1:15" ht="12.75">
      <c r="A143">
        <v>190711</v>
      </c>
      <c r="B143" s="61">
        <v>101</v>
      </c>
      <c r="C143" s="62" t="s">
        <v>146</v>
      </c>
      <c r="D143" s="63">
        <v>9</v>
      </c>
      <c r="E143" s="63">
        <v>8</v>
      </c>
      <c r="F143" s="75">
        <v>4.0050625</v>
      </c>
      <c r="G143" s="65">
        <v>0.8040673584745763</v>
      </c>
      <c r="H143" s="65">
        <v>0.7979989258854192</v>
      </c>
      <c r="I143" s="65">
        <v>0.13944196821617227</v>
      </c>
      <c r="J143" s="65">
        <v>0.8100903333667688</v>
      </c>
      <c r="K143" s="66">
        <v>0.19924755877977415</v>
      </c>
      <c r="L143" s="66">
        <v>0.03481642751297196</v>
      </c>
      <c r="M143" s="66">
        <v>0.2022665896891169</v>
      </c>
      <c r="N143" s="67">
        <v>5.809515913536967</v>
      </c>
      <c r="O143" t="s">
        <v>175</v>
      </c>
    </row>
    <row r="144" spans="1:15" ht="12.75">
      <c r="A144">
        <v>190711</v>
      </c>
      <c r="B144" s="61">
        <v>101.3</v>
      </c>
      <c r="C144" s="62" t="s">
        <v>147</v>
      </c>
      <c r="D144" s="63">
        <v>19</v>
      </c>
      <c r="E144" s="63">
        <v>17</v>
      </c>
      <c r="F144" s="75">
        <v>4.414470588235295</v>
      </c>
      <c r="G144" s="65">
        <v>0.5169904638442351</v>
      </c>
      <c r="H144" s="65">
        <v>0.5142698636387836</v>
      </c>
      <c r="I144" s="65">
        <v>0.07490857172344871</v>
      </c>
      <c r="J144" s="65">
        <v>0.5196968219690208</v>
      </c>
      <c r="K144" s="66">
        <v>0.11649638464221038</v>
      </c>
      <c r="L144" s="66">
        <v>0.016968868684521864</v>
      </c>
      <c r="M144" s="66">
        <v>0.11772574119171378</v>
      </c>
      <c r="N144" s="67">
        <v>6.937748377951512</v>
      </c>
      <c r="O144" t="s">
        <v>175</v>
      </c>
    </row>
    <row r="145" spans="1:15" ht="12.75">
      <c r="A145">
        <v>190711</v>
      </c>
      <c r="B145" s="61">
        <v>101.33</v>
      </c>
      <c r="C145" s="62" t="s">
        <v>148</v>
      </c>
      <c r="D145" s="63">
        <v>14</v>
      </c>
      <c r="E145" s="63">
        <v>13</v>
      </c>
      <c r="F145" s="75">
        <v>4.271080769230769</v>
      </c>
      <c r="G145" s="65">
        <v>0.22714056637031005</v>
      </c>
      <c r="H145" s="65">
        <v>0.21952504011428356</v>
      </c>
      <c r="I145" s="65">
        <v>0.08248143613985094</v>
      </c>
      <c r="J145" s="65">
        <v>0.23450891357232057</v>
      </c>
      <c r="K145" s="66">
        <v>0.05139800719662356</v>
      </c>
      <c r="L145" s="66">
        <v>0.019311607669434457</v>
      </c>
      <c r="M145" s="66">
        <v>0.05490622309504021</v>
      </c>
      <c r="N145" s="67">
        <v>2.843172046309915</v>
      </c>
      <c r="O145" t="s">
        <v>175</v>
      </c>
    </row>
    <row r="146" spans="1:15" ht="12.75">
      <c r="A146">
        <v>190711</v>
      </c>
      <c r="B146" s="61">
        <v>101.99</v>
      </c>
      <c r="C146" s="62" t="s">
        <v>149</v>
      </c>
      <c r="D146" s="63">
        <v>12</v>
      </c>
      <c r="E146" s="63">
        <v>10</v>
      </c>
      <c r="F146" s="75">
        <v>3.9739999999999993</v>
      </c>
      <c r="G146" s="65">
        <v>0.2298430623998448</v>
      </c>
      <c r="H146" s="65">
        <v>0.2254748596481204</v>
      </c>
      <c r="I146" s="65">
        <v>0.06307013556351374</v>
      </c>
      <c r="J146" s="65">
        <v>0.23412978096205445</v>
      </c>
      <c r="K146" s="66">
        <v>0.05673750871870167</v>
      </c>
      <c r="L146" s="66">
        <v>0.01587069339796521</v>
      </c>
      <c r="M146" s="66">
        <v>0.05891539531002881</v>
      </c>
      <c r="N146" s="67">
        <v>3.7122130604313974</v>
      </c>
      <c r="O146" t="s">
        <v>175</v>
      </c>
    </row>
    <row r="147" spans="1:15" ht="12.75">
      <c r="A147">
        <v>190711</v>
      </c>
      <c r="B147" s="61">
        <v>121</v>
      </c>
      <c r="C147" s="62" t="s">
        <v>150</v>
      </c>
      <c r="D147" s="63">
        <v>9</v>
      </c>
      <c r="E147" s="63">
        <v>8</v>
      </c>
      <c r="F147" s="75">
        <v>1.755375</v>
      </c>
      <c r="G147" s="65">
        <v>0.13308744440082698</v>
      </c>
      <c r="H147" s="65">
        <v>0.1309633263824007</v>
      </c>
      <c r="I147" s="65">
        <v>0.03349253648202836</v>
      </c>
      <c r="J147" s="65">
        <v>0.13517818928045758</v>
      </c>
      <c r="K147" s="66">
        <v>0.07460703632124231</v>
      </c>
      <c r="L147" s="66">
        <v>0.01907998945070333</v>
      </c>
      <c r="M147" s="66">
        <v>0.07700815454273735</v>
      </c>
      <c r="N147" s="67">
        <v>4.036069031468918</v>
      </c>
      <c r="O147" t="s">
        <v>175</v>
      </c>
    </row>
    <row r="148" spans="1:15" ht="12.75">
      <c r="A148">
        <v>190711</v>
      </c>
      <c r="B148" s="61">
        <v>121.3</v>
      </c>
      <c r="C148" s="62" t="s">
        <v>151</v>
      </c>
      <c r="D148" s="63">
        <v>19</v>
      </c>
      <c r="E148" s="63">
        <v>17</v>
      </c>
      <c r="F148" s="75">
        <v>1.7522647058823528</v>
      </c>
      <c r="G148" s="65">
        <v>0.09653676722611905</v>
      </c>
      <c r="H148" s="65">
        <v>0.09561816103956366</v>
      </c>
      <c r="I148" s="65">
        <v>0.018789076926893078</v>
      </c>
      <c r="J148" s="65">
        <v>0.09744671432302188</v>
      </c>
      <c r="K148" s="66">
        <v>0.05456833132492681</v>
      </c>
      <c r="L148" s="66">
        <v>0.01072273890115925</v>
      </c>
      <c r="M148" s="66">
        <v>0.055611868455658124</v>
      </c>
      <c r="N148" s="67">
        <v>5.186349212480203</v>
      </c>
      <c r="O148" t="s">
        <v>175</v>
      </c>
    </row>
    <row r="149" spans="1:15" ht="12.75">
      <c r="A149">
        <v>190711</v>
      </c>
      <c r="B149" s="61">
        <v>121.33</v>
      </c>
      <c r="C149" s="62" t="s">
        <v>152</v>
      </c>
      <c r="D149" s="63">
        <v>13</v>
      </c>
      <c r="E149" s="63">
        <v>12</v>
      </c>
      <c r="F149" s="75">
        <v>1.6817458333333333</v>
      </c>
      <c r="G149" s="65">
        <v>0.08324767935158446</v>
      </c>
      <c r="H149" s="65">
        <v>0.08006273629113747</v>
      </c>
      <c r="I149" s="65">
        <v>0.0322531975159053</v>
      </c>
      <c r="J149" s="65">
        <v>0.08631518112374104</v>
      </c>
      <c r="K149" s="66">
        <v>0.047606918182426974</v>
      </c>
      <c r="L149" s="66">
        <v>0.019178401918188374</v>
      </c>
      <c r="M149" s="66">
        <v>0.05132474801656475</v>
      </c>
      <c r="N149" s="67">
        <v>2.676174388017674</v>
      </c>
      <c r="O149" t="s">
        <v>175</v>
      </c>
    </row>
    <row r="150" spans="1:15" ht="12.75">
      <c r="A150">
        <v>190711</v>
      </c>
      <c r="B150" s="61">
        <v>121.99</v>
      </c>
      <c r="C150" s="62" t="s">
        <v>153</v>
      </c>
      <c r="D150" s="63">
        <v>15</v>
      </c>
      <c r="E150" s="63">
        <v>13</v>
      </c>
      <c r="F150" s="75">
        <v>1.6661846153846154</v>
      </c>
      <c r="G150" s="65">
        <v>0.10241379379876886</v>
      </c>
      <c r="H150" s="65">
        <v>0.0974399665606159</v>
      </c>
      <c r="I150" s="65">
        <v>0.044587847602751064</v>
      </c>
      <c r="J150" s="65">
        <v>0.10715700274447816</v>
      </c>
      <c r="K150" s="66">
        <v>0.058480894410445176</v>
      </c>
      <c r="L150" s="66">
        <v>0.02676044850675721</v>
      </c>
      <c r="M150" s="66">
        <v>0.06431280288813762</v>
      </c>
      <c r="N150" s="67">
        <v>2.4032782138123796</v>
      </c>
      <c r="O150" t="s">
        <v>175</v>
      </c>
    </row>
    <row r="151" spans="1:15" ht="12.75">
      <c r="A151">
        <v>190711</v>
      </c>
      <c r="B151" s="61">
        <v>148.01</v>
      </c>
      <c r="C151" s="62" t="s">
        <v>154</v>
      </c>
      <c r="D151" s="63">
        <v>11</v>
      </c>
      <c r="E151" s="63">
        <v>10</v>
      </c>
      <c r="F151" s="75">
        <v>7.133775</v>
      </c>
      <c r="G151" s="65">
        <v>0.357620268231532</v>
      </c>
      <c r="H151" s="65">
        <v>0.35214464357703273</v>
      </c>
      <c r="I151" s="65">
        <v>0.08816355539563953</v>
      </c>
      <c r="J151" s="65">
        <v>0.3630133089846644</v>
      </c>
      <c r="K151" s="66">
        <v>0.04936301517457906</v>
      </c>
      <c r="L151" s="66">
        <v>0.01235861173020449</v>
      </c>
      <c r="M151" s="66">
        <v>0.05088656552591922</v>
      </c>
      <c r="N151" s="67">
        <v>4.1174985214198685</v>
      </c>
      <c r="O151" t="s">
        <v>175</v>
      </c>
    </row>
    <row r="152" spans="1:15" ht="12.75">
      <c r="A152">
        <v>190711</v>
      </c>
      <c r="B152" s="61">
        <v>148.07</v>
      </c>
      <c r="C152" s="62" t="s">
        <v>155</v>
      </c>
      <c r="D152" s="63">
        <v>15</v>
      </c>
      <c r="E152" s="63">
        <v>12</v>
      </c>
      <c r="F152" s="75">
        <v>7.438333333333333</v>
      </c>
      <c r="G152" s="65">
        <v>0.4128109100111889</v>
      </c>
      <c r="H152" s="65">
        <v>0.40963485000781996</v>
      </c>
      <c r="I152" s="65">
        <v>0.07227914060547945</v>
      </c>
      <c r="J152" s="65">
        <v>0.4159627200935149</v>
      </c>
      <c r="K152" s="66">
        <v>0.05507078422690836</v>
      </c>
      <c r="L152" s="66">
        <v>0.009717115026504072</v>
      </c>
      <c r="M152" s="66">
        <v>0.055921494971120096</v>
      </c>
      <c r="N152" s="67">
        <v>5.754948337916195</v>
      </c>
      <c r="O152" t="s">
        <v>175</v>
      </c>
    </row>
    <row r="153" spans="1:15" ht="12.75">
      <c r="A153">
        <v>190711</v>
      </c>
      <c r="B153" s="61">
        <v>148.99</v>
      </c>
      <c r="C153" s="62" t="s">
        <v>156</v>
      </c>
      <c r="D153" s="63">
        <v>14</v>
      </c>
      <c r="E153" s="63">
        <v>13</v>
      </c>
      <c r="F153" s="75">
        <v>7.351653846153846</v>
      </c>
      <c r="G153" s="65">
        <v>0.5869718684561995</v>
      </c>
      <c r="H153" s="65">
        <v>0.5841565528221964</v>
      </c>
      <c r="I153" s="65">
        <v>0.08120463230439695</v>
      </c>
      <c r="J153" s="65">
        <v>0.5897737451877659</v>
      </c>
      <c r="K153" s="66">
        <v>0.07945920265652995</v>
      </c>
      <c r="L153" s="66">
        <v>0.011045763851746182</v>
      </c>
      <c r="M153" s="66">
        <v>0.08022327458961047</v>
      </c>
      <c r="N153" s="67">
        <v>7.262809133560127</v>
      </c>
      <c r="O153" t="s">
        <v>175</v>
      </c>
    </row>
    <row r="154" spans="1:15" ht="12.75">
      <c r="A154">
        <v>190711</v>
      </c>
      <c r="B154" s="61">
        <v>165</v>
      </c>
      <c r="C154" s="62" t="s">
        <v>157</v>
      </c>
      <c r="D154" s="63">
        <v>11</v>
      </c>
      <c r="E154" s="63">
        <v>10</v>
      </c>
      <c r="F154" s="75">
        <v>1.1035</v>
      </c>
      <c r="G154" s="65">
        <v>0.1399761884512266</v>
      </c>
      <c r="H154" s="65">
        <v>0.1354920046841629</v>
      </c>
      <c r="I154" s="65">
        <v>0.049704124577342676</v>
      </c>
      <c r="J154" s="65">
        <v>0.1443211118767217</v>
      </c>
      <c r="K154" s="66">
        <v>0.12278387375094055</v>
      </c>
      <c r="L154" s="66">
        <v>0.04504225154267574</v>
      </c>
      <c r="M154" s="66">
        <v>0.13078487709716513</v>
      </c>
      <c r="N154" s="67">
        <v>2.9036043407655066</v>
      </c>
      <c r="O154" t="s">
        <v>175</v>
      </c>
    </row>
    <row r="155" spans="1:15" ht="12.75">
      <c r="A155">
        <v>190711</v>
      </c>
      <c r="B155" s="61">
        <v>165.3</v>
      </c>
      <c r="C155" s="62" t="s">
        <v>158</v>
      </c>
      <c r="D155" s="63">
        <v>11</v>
      </c>
      <c r="E155" s="63">
        <v>10</v>
      </c>
      <c r="F155" s="75">
        <v>1.0085950000000001</v>
      </c>
      <c r="G155" s="65">
        <v>0.1070275365657506</v>
      </c>
      <c r="H155" s="65">
        <v>0.10616938510386656</v>
      </c>
      <c r="I155" s="65">
        <v>0.019128787206720663</v>
      </c>
      <c r="J155" s="65">
        <v>0.10787886184667098</v>
      </c>
      <c r="K155" s="66">
        <v>0.10526463556121787</v>
      </c>
      <c r="L155" s="66">
        <v>0.01896577635891578</v>
      </c>
      <c r="M155" s="66">
        <v>0.10695954456116773</v>
      </c>
      <c r="N155" s="67">
        <v>5.63960802537283</v>
      </c>
      <c r="O155" t="s">
        <v>175</v>
      </c>
    </row>
    <row r="156" spans="1:15" ht="12.75">
      <c r="A156">
        <v>190711</v>
      </c>
      <c r="B156" s="61">
        <v>165.99</v>
      </c>
      <c r="C156" s="62" t="s">
        <v>159</v>
      </c>
      <c r="D156" s="63">
        <v>23</v>
      </c>
      <c r="E156" s="63">
        <v>19</v>
      </c>
      <c r="F156" s="75">
        <v>1.0059789473684209</v>
      </c>
      <c r="G156" s="65">
        <v>0.11577095960438186</v>
      </c>
      <c r="H156" s="65">
        <v>0.11558625320436962</v>
      </c>
      <c r="I156" s="65">
        <v>0.00924479939152136</v>
      </c>
      <c r="J156" s="65">
        <v>0.11595537178420895</v>
      </c>
      <c r="K156" s="66">
        <v>0.11489927647764017</v>
      </c>
      <c r="L156" s="66">
        <v>0.009189853739688279</v>
      </c>
      <c r="M156" s="66">
        <v>0.115266201233675</v>
      </c>
      <c r="N156" s="76">
        <v>12.542767763090085</v>
      </c>
      <c r="O156" t="s">
        <v>175</v>
      </c>
    </row>
    <row r="157" spans="1:15" ht="12.75">
      <c r="A157">
        <v>190711</v>
      </c>
      <c r="B157" s="61">
        <v>221</v>
      </c>
      <c r="C157" s="62" t="s">
        <v>160</v>
      </c>
      <c r="D157" s="63">
        <v>10</v>
      </c>
      <c r="E157" s="63">
        <v>10</v>
      </c>
      <c r="F157" s="65">
        <v>0.7569100000000001</v>
      </c>
      <c r="G157" s="65">
        <v>0.028994068358888132</v>
      </c>
      <c r="H157" s="65">
        <v>0.026735323076406216</v>
      </c>
      <c r="I157" s="65">
        <v>0.015866852239811147</v>
      </c>
      <c r="J157" s="65">
        <v>0.031089137974537325</v>
      </c>
      <c r="K157" s="66">
        <v>0.03532166714194054</v>
      </c>
      <c r="L157" s="66">
        <v>0.020962666948264846</v>
      </c>
      <c r="M157" s="66">
        <v>0.0410737577446953</v>
      </c>
      <c r="N157" s="67">
        <v>1.9593765357272501</v>
      </c>
      <c r="O157" t="s">
        <v>175</v>
      </c>
    </row>
    <row r="158" spans="1:15" ht="12.75">
      <c r="A158">
        <v>190711</v>
      </c>
      <c r="B158" s="61">
        <v>221.3</v>
      </c>
      <c r="C158" s="62" t="s">
        <v>161</v>
      </c>
      <c r="D158" s="63">
        <v>20</v>
      </c>
      <c r="E158" s="63">
        <v>19</v>
      </c>
      <c r="F158" s="65">
        <v>0.7661394736842105</v>
      </c>
      <c r="G158" s="65">
        <v>0.08123440120168668</v>
      </c>
      <c r="H158" s="65">
        <v>0.07962404368865887</v>
      </c>
      <c r="I158" s="65">
        <v>0.022761353442322267</v>
      </c>
      <c r="J158" s="65">
        <v>0.08281345025936168</v>
      </c>
      <c r="K158" s="66">
        <v>0.10392891428209915</v>
      </c>
      <c r="L158" s="66">
        <v>0.02970915117174096</v>
      </c>
      <c r="M158" s="66">
        <v>0.1080918724382239</v>
      </c>
      <c r="N158" s="67">
        <v>3.6383359394340347</v>
      </c>
      <c r="O158" t="s">
        <v>175</v>
      </c>
    </row>
    <row r="159" spans="1:15" ht="12.75">
      <c r="A159">
        <v>190711</v>
      </c>
      <c r="B159" s="61">
        <v>221.33</v>
      </c>
      <c r="C159" s="62" t="s">
        <v>162</v>
      </c>
      <c r="D159" s="63">
        <v>12</v>
      </c>
      <c r="E159" s="63">
        <v>10</v>
      </c>
      <c r="F159" s="65">
        <v>0.75165</v>
      </c>
      <c r="G159" s="65">
        <v>0.05179722751053125</v>
      </c>
      <c r="H159" s="65">
        <v>0.05137689926200038</v>
      </c>
      <c r="I159" s="65">
        <v>0.009313109040486963</v>
      </c>
      <c r="J159" s="65">
        <v>0.05221417219278436</v>
      </c>
      <c r="K159" s="66">
        <v>0.0683521576026081</v>
      </c>
      <c r="L159" s="66">
        <v>0.012390220236129797</v>
      </c>
      <c r="M159" s="66">
        <v>0.06946607090106346</v>
      </c>
      <c r="N159" s="67">
        <v>5.606524305233969</v>
      </c>
      <c r="O159" t="s">
        <v>175</v>
      </c>
    </row>
    <row r="160" spans="1:15" ht="12.75">
      <c r="A160">
        <v>190711</v>
      </c>
      <c r="B160" s="61">
        <v>221.99</v>
      </c>
      <c r="C160" s="62" t="s">
        <v>163</v>
      </c>
      <c r="D160" s="63">
        <v>14</v>
      </c>
      <c r="E160" s="63">
        <v>14</v>
      </c>
      <c r="F160" s="65">
        <v>0.7973</v>
      </c>
      <c r="G160" s="65">
        <v>0.09204734567685152</v>
      </c>
      <c r="H160" s="65">
        <v>0.09081489959808885</v>
      </c>
      <c r="I160" s="65">
        <v>0.021230537305629224</v>
      </c>
      <c r="J160" s="65">
        <v>0.09326350681427689</v>
      </c>
      <c r="K160" s="66">
        <v>0.11390304728218845</v>
      </c>
      <c r="L160" s="66">
        <v>0.02662804127132726</v>
      </c>
      <c r="M160" s="66">
        <v>0.11697417134613933</v>
      </c>
      <c r="N160" s="67">
        <v>4.392894323477546</v>
      </c>
      <c r="O160" t="s">
        <v>175</v>
      </c>
    </row>
    <row r="161" spans="1:15" ht="12.75">
      <c r="A161">
        <v>190711</v>
      </c>
      <c r="B161" s="61">
        <v>241</v>
      </c>
      <c r="C161" s="62" t="s">
        <v>164</v>
      </c>
      <c r="D161" s="63">
        <v>11</v>
      </c>
      <c r="E161" s="63">
        <v>10</v>
      </c>
      <c r="F161" s="65">
        <v>0.9709449999999998</v>
      </c>
      <c r="G161" s="65">
        <v>0.04395591509936104</v>
      </c>
      <c r="H161" s="65">
        <v>0.0411057079031902</v>
      </c>
      <c r="I161" s="65">
        <v>0.02202013851000942</v>
      </c>
      <c r="J161" s="65">
        <v>0.04663223908652032</v>
      </c>
      <c r="K161" s="66">
        <v>0.04233577381127686</v>
      </c>
      <c r="L161" s="66">
        <v>0.0226790791548537</v>
      </c>
      <c r="M161" s="66">
        <v>0.04802768342853645</v>
      </c>
      <c r="N161" s="67">
        <v>2.11770870856799</v>
      </c>
      <c r="O161" t="s">
        <v>175</v>
      </c>
    </row>
    <row r="162" spans="1:15" ht="12.75">
      <c r="A162">
        <v>190711</v>
      </c>
      <c r="B162" s="61">
        <v>241.3</v>
      </c>
      <c r="C162" s="62" t="s">
        <v>165</v>
      </c>
      <c r="D162" s="63">
        <v>20</v>
      </c>
      <c r="E162" s="63">
        <v>18</v>
      </c>
      <c r="F162" s="65">
        <v>0.9475888888888888</v>
      </c>
      <c r="G162" s="65">
        <v>0.053860463933794026</v>
      </c>
      <c r="H162" s="65">
        <v>0.05281175550583318</v>
      </c>
      <c r="I162" s="65">
        <v>0.014957811040092433</v>
      </c>
      <c r="J162" s="65">
        <v>0.054889139460543676</v>
      </c>
      <c r="K162" s="66">
        <v>0.05573277201230007</v>
      </c>
      <c r="L162" s="66">
        <v>0.015785127089904424</v>
      </c>
      <c r="M162" s="66">
        <v>0.05792505600704632</v>
      </c>
      <c r="N162" s="67">
        <v>3.669597062927229</v>
      </c>
      <c r="O162" t="s">
        <v>175</v>
      </c>
    </row>
    <row r="163" spans="1:15" ht="12.75">
      <c r="A163">
        <v>190711</v>
      </c>
      <c r="B163" s="61">
        <v>241.33</v>
      </c>
      <c r="C163" s="62" t="s">
        <v>166</v>
      </c>
      <c r="D163" s="63">
        <v>14</v>
      </c>
      <c r="E163" s="63">
        <v>11</v>
      </c>
      <c r="F163" s="65">
        <v>0.9260909090909091</v>
      </c>
      <c r="G163" s="65">
        <v>0.04937252686556551</v>
      </c>
      <c r="H163" s="65">
        <v>0.04837590074331696</v>
      </c>
      <c r="I163" s="65">
        <v>0.013958412256674208</v>
      </c>
      <c r="J163" s="65">
        <v>0.05034942944517373</v>
      </c>
      <c r="K163" s="66">
        <v>0.05223666517880501</v>
      </c>
      <c r="L163" s="66">
        <v>0.015072399609641336</v>
      </c>
      <c r="M163" s="66">
        <v>0.054367696465781004</v>
      </c>
      <c r="N163" s="67">
        <v>3.6071029082193196</v>
      </c>
      <c r="O163" t="s">
        <v>175</v>
      </c>
    </row>
    <row r="164" spans="1:15" ht="12.75">
      <c r="A164">
        <v>190711</v>
      </c>
      <c r="B164" s="61">
        <v>241.99</v>
      </c>
      <c r="C164" s="62" t="s">
        <v>167</v>
      </c>
      <c r="D164" s="63">
        <v>14</v>
      </c>
      <c r="E164" s="63">
        <v>14</v>
      </c>
      <c r="F164" s="65">
        <v>0.9247321428571428</v>
      </c>
      <c r="G164" s="65">
        <v>0.08025191252727877</v>
      </c>
      <c r="H164" s="65">
        <v>0.07901337364197257</v>
      </c>
      <c r="I164" s="65">
        <v>0.019862338734398827</v>
      </c>
      <c r="J164" s="65">
        <v>0.08147162520955357</v>
      </c>
      <c r="K164" s="66">
        <v>0.08544460604326473</v>
      </c>
      <c r="L164" s="66">
        <v>0.02147901842476266</v>
      </c>
      <c r="M164" s="66">
        <v>0.08810294509481512</v>
      </c>
      <c r="N164" s="67">
        <v>4.101814307922157</v>
      </c>
      <c r="O164" t="s">
        <v>175</v>
      </c>
    </row>
    <row r="165" spans="1:15" ht="12.75">
      <c r="A165">
        <v>190711</v>
      </c>
      <c r="B165" s="61">
        <v>261.12</v>
      </c>
      <c r="C165" s="62" t="s">
        <v>168</v>
      </c>
      <c r="D165" s="63">
        <v>10</v>
      </c>
      <c r="E165" s="63">
        <v>10</v>
      </c>
      <c r="F165" s="75">
        <v>1.0891499999999998</v>
      </c>
      <c r="G165" s="65">
        <v>0.07574043760692828</v>
      </c>
      <c r="H165" s="65">
        <v>0.07175192602912506</v>
      </c>
      <c r="I165" s="65">
        <v>0.03430087462441738</v>
      </c>
      <c r="J165" s="65">
        <v>0.07952917005029686</v>
      </c>
      <c r="K165" s="66">
        <v>0.0658788284709407</v>
      </c>
      <c r="L165" s="66">
        <v>0.031493251273394286</v>
      </c>
      <c r="M165" s="66">
        <v>0.07301948312931816</v>
      </c>
      <c r="N165" s="67">
        <v>2.3185755733961173</v>
      </c>
      <c r="O165" t="s">
        <v>175</v>
      </c>
    </row>
    <row r="166" spans="1:15" ht="12.75">
      <c r="A166">
        <v>190711</v>
      </c>
      <c r="B166" s="61">
        <v>261.35</v>
      </c>
      <c r="C166" s="62" t="s">
        <v>169</v>
      </c>
      <c r="D166" s="63">
        <v>14</v>
      </c>
      <c r="E166" s="63">
        <v>12</v>
      </c>
      <c r="F166" s="75">
        <v>1.0814208333333333</v>
      </c>
      <c r="G166" s="65">
        <v>0.07693149390066667</v>
      </c>
      <c r="H166" s="65">
        <v>0.07551781773498874</v>
      </c>
      <c r="I166" s="65">
        <v>0.020761211830398214</v>
      </c>
      <c r="J166" s="65">
        <v>0.07831965725232488</v>
      </c>
      <c r="K166" s="66">
        <v>0.06983203523295856</v>
      </c>
      <c r="L166" s="66">
        <v>0.01919808754414744</v>
      </c>
      <c r="M166" s="66">
        <v>0.0724229225461795</v>
      </c>
      <c r="N166" s="67">
        <v>3.772402973975275</v>
      </c>
      <c r="O166" t="s">
        <v>175</v>
      </c>
    </row>
    <row r="167" spans="1:15" ht="12.75">
      <c r="A167">
        <v>190711</v>
      </c>
      <c r="B167" s="61">
        <v>261.99</v>
      </c>
      <c r="C167" s="62" t="s">
        <v>170</v>
      </c>
      <c r="D167" s="63">
        <v>15</v>
      </c>
      <c r="E167" s="63">
        <v>14</v>
      </c>
      <c r="F167" s="75">
        <v>1.1751928571428572</v>
      </c>
      <c r="G167" s="65">
        <v>0.1660001515953241</v>
      </c>
      <c r="H167" s="65">
        <v>0.16495976340900947</v>
      </c>
      <c r="I167" s="65">
        <v>0.026242209728385518</v>
      </c>
      <c r="J167" s="65">
        <v>0.16703405974646293</v>
      </c>
      <c r="K167" s="66">
        <v>0.14036824884220417</v>
      </c>
      <c r="L167" s="66">
        <v>0.022330130385735912</v>
      </c>
      <c r="M167" s="66">
        <v>0.14213331771991716</v>
      </c>
      <c r="N167" s="67">
        <v>6.3650912585225825</v>
      </c>
      <c r="O167" t="s">
        <v>175</v>
      </c>
    </row>
    <row r="168" spans="1:15" ht="12.75">
      <c r="A168">
        <v>190711</v>
      </c>
      <c r="B168" s="61">
        <v>321</v>
      </c>
      <c r="C168" s="62" t="s">
        <v>171</v>
      </c>
      <c r="D168" s="63">
        <v>12</v>
      </c>
      <c r="E168" s="63">
        <v>12</v>
      </c>
      <c r="F168" s="75">
        <v>1.5215416666666668</v>
      </c>
      <c r="G168" s="65">
        <v>0.24163331143898395</v>
      </c>
      <c r="H168" s="65">
        <v>0.2403681440976926</v>
      </c>
      <c r="I168" s="65">
        <v>0.03492312987118995</v>
      </c>
      <c r="J168" s="65">
        <v>0.24289188890732666</v>
      </c>
      <c r="K168" s="66">
        <v>0.15797670833706554</v>
      </c>
      <c r="L168" s="66">
        <v>0.022952463699333427</v>
      </c>
      <c r="M168" s="66">
        <v>0.15963538444493905</v>
      </c>
      <c r="N168" s="67">
        <v>6.955043542867038</v>
      </c>
      <c r="O168" t="s">
        <v>175</v>
      </c>
    </row>
    <row r="169" spans="1:15" ht="12.75">
      <c r="A169">
        <v>190711</v>
      </c>
      <c r="B169" s="61">
        <v>321.3</v>
      </c>
      <c r="C169" s="62" t="s">
        <v>172</v>
      </c>
      <c r="D169" s="63">
        <v>20</v>
      </c>
      <c r="E169" s="63">
        <v>18</v>
      </c>
      <c r="F169" s="75">
        <v>1.4579055555555556</v>
      </c>
      <c r="G169" s="65">
        <v>0.0647619302860788</v>
      </c>
      <c r="H169" s="65">
        <v>0.06245851381286609</v>
      </c>
      <c r="I169" s="65">
        <v>0.024209158046766793</v>
      </c>
      <c r="J169" s="65">
        <v>0.06698618724069401</v>
      </c>
      <c r="K169" s="66">
        <v>0.04284126195613912</v>
      </c>
      <c r="L169" s="66">
        <v>0.01660543644580705</v>
      </c>
      <c r="M169" s="66">
        <v>0.045946863283038916</v>
      </c>
      <c r="N169" s="67">
        <v>2.766977154318682</v>
      </c>
      <c r="O169" t="s">
        <v>175</v>
      </c>
    </row>
    <row r="170" spans="1:15" ht="12.75">
      <c r="A170">
        <v>190711</v>
      </c>
      <c r="B170" s="61">
        <v>321.33</v>
      </c>
      <c r="C170" s="62" t="s">
        <v>173</v>
      </c>
      <c r="D170" s="63">
        <v>14</v>
      </c>
      <c r="E170" s="63">
        <v>12</v>
      </c>
      <c r="F170" s="75">
        <v>1.4193833333333334</v>
      </c>
      <c r="G170" s="65">
        <v>0.0944685982779752</v>
      </c>
      <c r="H170" s="65">
        <v>0.0912181098280679</v>
      </c>
      <c r="I170" s="65">
        <v>0.03474399228643709</v>
      </c>
      <c r="J170" s="65">
        <v>0.09761090390220478</v>
      </c>
      <c r="K170" s="66">
        <v>0.06426601446266657</v>
      </c>
      <c r="L170" s="66">
        <v>0.024478230419151807</v>
      </c>
      <c r="M170" s="66">
        <v>0.06876993804976676</v>
      </c>
      <c r="N170" s="67">
        <v>2.809432580386246</v>
      </c>
      <c r="O170" t="s">
        <v>175</v>
      </c>
    </row>
    <row r="171" spans="1:15" ht="13.5" thickBot="1">
      <c r="A171">
        <v>190711</v>
      </c>
      <c r="B171" s="68">
        <v>321.99</v>
      </c>
      <c r="C171" s="69" t="s">
        <v>174</v>
      </c>
      <c r="D171" s="70">
        <v>12</v>
      </c>
      <c r="E171" s="70">
        <v>10</v>
      </c>
      <c r="F171" s="81">
        <v>1.410175</v>
      </c>
      <c r="G171" s="72">
        <v>0.10019654365850819</v>
      </c>
      <c r="H171" s="72">
        <v>0.09641154552807157</v>
      </c>
      <c r="I171" s="72">
        <v>0.03857878302901739</v>
      </c>
      <c r="J171" s="72">
        <v>0.10384367390992778</v>
      </c>
      <c r="K171" s="73">
        <v>0.06836849719224322</v>
      </c>
      <c r="L171" s="73">
        <v>0.02735744360027471</v>
      </c>
      <c r="M171" s="73">
        <v>0.0736388561064604</v>
      </c>
      <c r="N171" s="74">
        <v>2.6917301624527865</v>
      </c>
      <c r="O171" t="s">
        <v>175</v>
      </c>
    </row>
    <row r="172" spans="1:15" ht="12.75">
      <c r="A172">
        <v>190811</v>
      </c>
      <c r="B172" s="54">
        <v>1.99</v>
      </c>
      <c r="C172" s="55" t="s">
        <v>101</v>
      </c>
      <c r="D172" s="56">
        <v>23</v>
      </c>
      <c r="E172" s="56">
        <v>20</v>
      </c>
      <c r="F172" s="57">
        <v>11.117037499999999</v>
      </c>
      <c r="G172" s="58">
        <v>0.23277697530109412</v>
      </c>
      <c r="H172" s="58">
        <v>0.2063259729295055</v>
      </c>
      <c r="I172" s="58">
        <v>0.15241202790462438</v>
      </c>
      <c r="J172" s="58">
        <v>0.25651478194308225</v>
      </c>
      <c r="K172" s="59">
        <v>0.01855943842318653</v>
      </c>
      <c r="L172" s="59">
        <v>0.013709770062808945</v>
      </c>
      <c r="M172" s="59">
        <v>0.023074023267716987</v>
      </c>
      <c r="N172" s="60">
        <v>1.6830350299098622</v>
      </c>
      <c r="O172" t="s">
        <v>179</v>
      </c>
    </row>
    <row r="173" spans="1:15" ht="12.75">
      <c r="A173">
        <v>190811</v>
      </c>
      <c r="B173" s="61">
        <v>10.6</v>
      </c>
      <c r="C173" s="62" t="s">
        <v>176</v>
      </c>
      <c r="D173" s="63">
        <v>54</v>
      </c>
      <c r="E173" s="63">
        <v>50</v>
      </c>
      <c r="F173" s="64">
        <v>11.10212</v>
      </c>
      <c r="G173" s="65">
        <v>0.17729462277592398</v>
      </c>
      <c r="H173" s="65">
        <v>0.16558276862422347</v>
      </c>
      <c r="I173" s="65">
        <v>0.08961841328655623</v>
      </c>
      <c r="J173" s="65">
        <v>0.1882793490143386</v>
      </c>
      <c r="K173" s="66">
        <v>0.01491451800414907</v>
      </c>
      <c r="L173" s="66">
        <v>0.008072189211299844</v>
      </c>
      <c r="M173" s="66">
        <v>0.01695886452446367</v>
      </c>
      <c r="N173" s="67">
        <v>2.1009002738344913</v>
      </c>
      <c r="O173" t="s">
        <v>179</v>
      </c>
    </row>
    <row r="174" spans="1:15" ht="12.75">
      <c r="A174">
        <v>190811</v>
      </c>
      <c r="B174" s="61">
        <v>10.99</v>
      </c>
      <c r="C174" s="62" t="s">
        <v>177</v>
      </c>
      <c r="D174" s="63">
        <v>12</v>
      </c>
      <c r="E174" s="63">
        <v>10</v>
      </c>
      <c r="F174" s="64">
        <v>11.174600000000002</v>
      </c>
      <c r="G174" s="65">
        <v>0.1967413417550049</v>
      </c>
      <c r="H174" s="65">
        <v>0.1897443320775474</v>
      </c>
      <c r="I174" s="65">
        <v>0.07354242313114248</v>
      </c>
      <c r="J174" s="65">
        <v>0.2034979104451802</v>
      </c>
      <c r="K174" s="66">
        <v>0.016979966359202778</v>
      </c>
      <c r="L174" s="66">
        <v>0.006581213030546281</v>
      </c>
      <c r="M174" s="66">
        <v>0.018210755682098703</v>
      </c>
      <c r="N174" s="67">
        <v>2.7670819342231656</v>
      </c>
      <c r="O174" t="s">
        <v>179</v>
      </c>
    </row>
    <row r="175" spans="1:15" ht="12.75">
      <c r="A175">
        <v>190811</v>
      </c>
      <c r="B175" s="61">
        <v>20.2</v>
      </c>
      <c r="C175" s="62" t="s">
        <v>104</v>
      </c>
      <c r="D175" s="63">
        <v>21</v>
      </c>
      <c r="E175" s="63">
        <v>20</v>
      </c>
      <c r="F175" s="64">
        <v>52.22904</v>
      </c>
      <c r="G175" s="65">
        <v>0.8155248872582239</v>
      </c>
      <c r="H175" s="65">
        <v>0.7994358388813463</v>
      </c>
      <c r="I175" s="65">
        <v>0.2279613179905749</v>
      </c>
      <c r="J175" s="65">
        <v>0.8313026061476783</v>
      </c>
      <c r="K175" s="66">
        <v>0.015306347558395604</v>
      </c>
      <c r="L175" s="66">
        <v>0.004364646908895414</v>
      </c>
      <c r="M175" s="66">
        <v>0.015916482595653265</v>
      </c>
      <c r="N175" s="67">
        <v>3.646682750720228</v>
      </c>
      <c r="O175" t="s">
        <v>179</v>
      </c>
    </row>
    <row r="176" spans="1:15" ht="12.75">
      <c r="A176">
        <v>190811</v>
      </c>
      <c r="B176" s="61">
        <v>20.5</v>
      </c>
      <c r="C176" s="62" t="s">
        <v>105</v>
      </c>
      <c r="D176" s="63">
        <v>18</v>
      </c>
      <c r="E176" s="63">
        <v>15</v>
      </c>
      <c r="F176" s="64">
        <v>51.33786666666665</v>
      </c>
      <c r="G176" s="75">
        <v>3.6800859678754763</v>
      </c>
      <c r="H176" s="75">
        <v>3.6536702685045275</v>
      </c>
      <c r="I176" s="65">
        <v>0.6224569061388908</v>
      </c>
      <c r="J176" s="75">
        <v>3.7063134016100077</v>
      </c>
      <c r="K176" s="66">
        <v>0.07116910977675729</v>
      </c>
      <c r="L176" s="66">
        <v>0.012124713131935576</v>
      </c>
      <c r="M176" s="66">
        <v>0.07219453479971916</v>
      </c>
      <c r="N176" s="67">
        <v>5.954329311888149</v>
      </c>
      <c r="O176" t="s">
        <v>179</v>
      </c>
    </row>
    <row r="177" spans="1:15" ht="12.75">
      <c r="A177">
        <v>190811</v>
      </c>
      <c r="B177" s="61">
        <v>48.2</v>
      </c>
      <c r="C177" s="62" t="s">
        <v>178</v>
      </c>
      <c r="D177" s="63">
        <v>10</v>
      </c>
      <c r="E177" s="63">
        <v>9</v>
      </c>
      <c r="F177" s="64">
        <v>46.467366666666656</v>
      </c>
      <c r="G177" s="75">
        <v>1.8760554389466695</v>
      </c>
      <c r="H177" s="75">
        <v>1.865726010908156</v>
      </c>
      <c r="I177" s="65">
        <v>0.27803043798196714</v>
      </c>
      <c r="J177" s="75">
        <v>1.8863283044644443</v>
      </c>
      <c r="K177" s="66">
        <v>0.04015131789782556</v>
      </c>
      <c r="L177" s="66">
        <v>0.00598334827054902</v>
      </c>
      <c r="M177" s="66">
        <v>0.04059468912873862</v>
      </c>
      <c r="N177" s="67">
        <v>6.784610771957243</v>
      </c>
      <c r="O177" t="s">
        <v>179</v>
      </c>
    </row>
    <row r="178" spans="1:15" ht="12.75">
      <c r="A178">
        <v>190811</v>
      </c>
      <c r="B178" s="61">
        <v>181.3</v>
      </c>
      <c r="C178" s="62" t="s">
        <v>135</v>
      </c>
      <c r="D178" s="63">
        <v>13</v>
      </c>
      <c r="E178" s="63">
        <v>9</v>
      </c>
      <c r="F178" s="64">
        <v>65.84008333333333</v>
      </c>
      <c r="G178" s="75">
        <v>6.642665184246543</v>
      </c>
      <c r="H178" s="75">
        <v>6.501950508437258</v>
      </c>
      <c r="I178" s="75">
        <v>1.923351416581657</v>
      </c>
      <c r="J178" s="75">
        <v>6.780460241446312</v>
      </c>
      <c r="K178" s="66">
        <v>0.09875367981415464</v>
      </c>
      <c r="L178" s="66">
        <v>0.029212469353116815</v>
      </c>
      <c r="M178" s="66">
        <v>0.10298377368568003</v>
      </c>
      <c r="N178" s="67">
        <v>3.5253361309797047</v>
      </c>
      <c r="O178" t="s">
        <v>179</v>
      </c>
    </row>
    <row r="179" spans="1:15" ht="12.75">
      <c r="A179">
        <v>190811</v>
      </c>
      <c r="B179" s="61">
        <v>191.3</v>
      </c>
      <c r="C179" s="62" t="s">
        <v>112</v>
      </c>
      <c r="D179" s="63">
        <v>12</v>
      </c>
      <c r="E179" s="63">
        <v>10</v>
      </c>
      <c r="F179" s="77">
        <v>253.50320999999994</v>
      </c>
      <c r="G179" s="77">
        <v>125.08901809163709</v>
      </c>
      <c r="H179" s="77">
        <v>125.06553930441797</v>
      </c>
      <c r="I179" s="75">
        <v>3.427338800002124</v>
      </c>
      <c r="J179" s="77">
        <v>125.11249247279392</v>
      </c>
      <c r="K179" s="66">
        <v>0.4933489374924207</v>
      </c>
      <c r="L179" s="66">
        <v>0.013519902962972834</v>
      </c>
      <c r="M179" s="66">
        <v>0.4935341547461823</v>
      </c>
      <c r="N179" s="76">
        <v>36.50426753045727</v>
      </c>
      <c r="O179" t="s">
        <v>179</v>
      </c>
    </row>
    <row r="180" spans="1:15" ht="12.75">
      <c r="A180">
        <v>190811</v>
      </c>
      <c r="B180" s="61">
        <v>291.3</v>
      </c>
      <c r="C180" s="62" t="s">
        <v>116</v>
      </c>
      <c r="D180" s="63">
        <v>11</v>
      </c>
      <c r="E180" s="63">
        <v>8</v>
      </c>
      <c r="F180" s="64">
        <v>46.766000000000005</v>
      </c>
      <c r="G180" s="75">
        <v>3.43338828897295</v>
      </c>
      <c r="H180" s="75">
        <v>3.3468707797891746</v>
      </c>
      <c r="I180" s="75">
        <v>1.0831538452592966</v>
      </c>
      <c r="J180" s="75">
        <v>3.517778598648101</v>
      </c>
      <c r="K180" s="66">
        <v>0.07156632553113745</v>
      </c>
      <c r="L180" s="66">
        <v>0.02316113940168705</v>
      </c>
      <c r="M180" s="66">
        <v>0.0752208570039794</v>
      </c>
      <c r="N180" s="67">
        <v>3.247718331098182</v>
      </c>
      <c r="O180" t="s">
        <v>179</v>
      </c>
    </row>
    <row r="181" spans="1:15" ht="12.75">
      <c r="A181">
        <v>190811</v>
      </c>
      <c r="B181" s="61">
        <v>321.3</v>
      </c>
      <c r="C181" s="62" t="s">
        <v>117</v>
      </c>
      <c r="D181" s="63">
        <v>11</v>
      </c>
      <c r="E181" s="63">
        <v>9</v>
      </c>
      <c r="F181" s="65">
        <v>0.09495555555555556</v>
      </c>
      <c r="G181" s="65">
        <v>0.0062069237773455695</v>
      </c>
      <c r="H181" s="65">
        <v>0.0050114105909523496</v>
      </c>
      <c r="I181" s="65">
        <v>0.005179124765183142</v>
      </c>
      <c r="J181" s="65">
        <v>0.007206772470700231</v>
      </c>
      <c r="K181" s="66">
        <v>0.05277638113570225</v>
      </c>
      <c r="L181" s="66">
        <v>0.05454261980651565</v>
      </c>
      <c r="M181" s="66">
        <v>0.07589626987631884</v>
      </c>
      <c r="N181" s="67">
        <v>1.3915039311560953</v>
      </c>
      <c r="O181" t="s">
        <v>179</v>
      </c>
    </row>
    <row r="182" spans="1:15" ht="13.5" thickBot="1">
      <c r="A182">
        <v>190811</v>
      </c>
      <c r="B182" s="68">
        <v>321.99</v>
      </c>
      <c r="C182" s="69" t="s">
        <v>118</v>
      </c>
      <c r="D182" s="70">
        <v>9</v>
      </c>
      <c r="E182" s="70">
        <v>8</v>
      </c>
      <c r="F182" s="72">
        <v>0.07765625</v>
      </c>
      <c r="G182" s="72">
        <v>0.03048514201916357</v>
      </c>
      <c r="H182" s="72">
        <v>0.030360682986859375</v>
      </c>
      <c r="I182" s="72">
        <v>0.003891738043599543</v>
      </c>
      <c r="J182" s="72">
        <v>0.03060909499525545</v>
      </c>
      <c r="K182" s="73">
        <v>0.39096251733581494</v>
      </c>
      <c r="L182" s="73">
        <v>0.05011493657753939</v>
      </c>
      <c r="M182" s="73">
        <v>0.39416138424473823</v>
      </c>
      <c r="N182" s="74">
        <v>7.865147821445997</v>
      </c>
      <c r="O182" t="s">
        <v>179</v>
      </c>
    </row>
    <row r="183" spans="1:15" ht="12.75">
      <c r="A183">
        <v>190812</v>
      </c>
      <c r="B183" s="54">
        <v>50</v>
      </c>
      <c r="C183" s="55" t="s">
        <v>180</v>
      </c>
      <c r="D183" s="56">
        <v>12</v>
      </c>
      <c r="E183" s="56">
        <v>10</v>
      </c>
      <c r="F183" s="57">
        <v>61.907</v>
      </c>
      <c r="G183" s="78">
        <v>1.1887229375350357</v>
      </c>
      <c r="H183" s="78">
        <v>1.1855662032220764</v>
      </c>
      <c r="I183" s="58">
        <v>0.12243365550370536</v>
      </c>
      <c r="J183" s="78">
        <v>1.1918713110996546</v>
      </c>
      <c r="K183" s="59">
        <v>0.01915076167835748</v>
      </c>
      <c r="L183" s="59">
        <v>0.0019777029334922605</v>
      </c>
      <c r="M183" s="59">
        <v>0.019252609738796174</v>
      </c>
      <c r="N183" s="60">
        <v>9.734833989854886</v>
      </c>
      <c r="O183" t="s">
        <v>184</v>
      </c>
    </row>
    <row r="184" spans="1:15" ht="12.75">
      <c r="A184">
        <v>190812</v>
      </c>
      <c r="B184" s="61">
        <v>50.5</v>
      </c>
      <c r="C184" s="62" t="s">
        <v>181</v>
      </c>
      <c r="D184" s="63">
        <v>9</v>
      </c>
      <c r="E184" s="63">
        <v>8</v>
      </c>
      <c r="F184" s="64">
        <v>62.13275625</v>
      </c>
      <c r="G184" s="75">
        <v>4.042281585709883</v>
      </c>
      <c r="H184" s="75">
        <v>3.9997174997562897</v>
      </c>
      <c r="I184" s="65">
        <v>0.8274059950381071</v>
      </c>
      <c r="J184" s="75">
        <v>4.084402129869401</v>
      </c>
      <c r="K184" s="66">
        <v>0.06437373361746349</v>
      </c>
      <c r="L184" s="66">
        <v>0.013316743775359347</v>
      </c>
      <c r="M184" s="66">
        <v>0.06573669633188696</v>
      </c>
      <c r="N184" s="67">
        <v>4.936394169686055</v>
      </c>
      <c r="O184" t="s">
        <v>184</v>
      </c>
    </row>
    <row r="185" spans="1:15" ht="12.75">
      <c r="A185">
        <v>190812</v>
      </c>
      <c r="B185" s="61">
        <v>50.99</v>
      </c>
      <c r="C185" s="62" t="s">
        <v>182</v>
      </c>
      <c r="D185" s="63">
        <v>40</v>
      </c>
      <c r="E185" s="63">
        <v>36</v>
      </c>
      <c r="F185" s="64">
        <v>61.82871944444443</v>
      </c>
      <c r="G185" s="75">
        <v>1.8648744425098835</v>
      </c>
      <c r="H185" s="75">
        <v>1.8279420179289494</v>
      </c>
      <c r="I185" s="65">
        <v>0.5222732338856102</v>
      </c>
      <c r="J185" s="75">
        <v>1.9010895170253013</v>
      </c>
      <c r="K185" s="66">
        <v>0.029564610659152148</v>
      </c>
      <c r="L185" s="66">
        <v>0.008447097701172569</v>
      </c>
      <c r="M185" s="66">
        <v>0.030747677359443067</v>
      </c>
      <c r="N185" s="67">
        <v>3.640028616595128</v>
      </c>
      <c r="O185" t="s">
        <v>184</v>
      </c>
    </row>
    <row r="186" spans="1:15" ht="13.5" thickBot="1">
      <c r="A186">
        <v>190812</v>
      </c>
      <c r="B186" s="68">
        <v>190</v>
      </c>
      <c r="C186" s="69" t="s">
        <v>183</v>
      </c>
      <c r="D186" s="70">
        <v>13</v>
      </c>
      <c r="E186" s="70">
        <v>11</v>
      </c>
      <c r="F186" s="71">
        <v>47.53722727272727</v>
      </c>
      <c r="G186" s="81">
        <v>1.358987699790567</v>
      </c>
      <c r="H186" s="81">
        <v>1.352037620509454</v>
      </c>
      <c r="I186" s="72">
        <v>0.19412285238524035</v>
      </c>
      <c r="J186" s="81">
        <v>1.3659024156545914</v>
      </c>
      <c r="K186" s="73">
        <v>0.02844165926532984</v>
      </c>
      <c r="L186" s="73">
        <v>0.004083596446875882</v>
      </c>
      <c r="M186" s="73">
        <v>0.028733321104704553</v>
      </c>
      <c r="N186" s="74">
        <v>7.036278309696033</v>
      </c>
      <c r="O186" t="s">
        <v>184</v>
      </c>
    </row>
    <row r="187" spans="1:15" ht="12.75">
      <c r="A187">
        <v>190911</v>
      </c>
      <c r="B187" s="54">
        <v>1.1</v>
      </c>
      <c r="C187" s="55" t="s">
        <v>100</v>
      </c>
      <c r="D187" s="56">
        <v>9</v>
      </c>
      <c r="E187" s="56">
        <v>8</v>
      </c>
      <c r="F187" s="78">
        <v>8.903225</v>
      </c>
      <c r="G187" s="58">
        <v>0.2996613409929603</v>
      </c>
      <c r="H187" s="58">
        <v>0.29680202667047145</v>
      </c>
      <c r="I187" s="58">
        <v>0.05840336034852789</v>
      </c>
      <c r="J187" s="58">
        <v>0.3024936289175348</v>
      </c>
      <c r="K187" s="59">
        <v>0.033336462536942675</v>
      </c>
      <c r="L187" s="59">
        <v>0.006559798314490298</v>
      </c>
      <c r="M187" s="59">
        <v>0.03397573676027897</v>
      </c>
      <c r="N187" s="60">
        <v>5.179387403607837</v>
      </c>
      <c r="O187" t="s">
        <v>207</v>
      </c>
    </row>
    <row r="188" spans="1:15" ht="12.75">
      <c r="A188">
        <v>190911</v>
      </c>
      <c r="B188" s="61">
        <v>1.99</v>
      </c>
      <c r="C188" s="62" t="s">
        <v>101</v>
      </c>
      <c r="D188" s="63">
        <v>28</v>
      </c>
      <c r="E188" s="63">
        <v>26</v>
      </c>
      <c r="F188" s="75">
        <v>8.789928846153845</v>
      </c>
      <c r="G188" s="65">
        <v>0.29642926784412726</v>
      </c>
      <c r="H188" s="65">
        <v>0.2923193886303509</v>
      </c>
      <c r="I188" s="65">
        <v>0.06956559300954195</v>
      </c>
      <c r="J188" s="65">
        <v>0.30048293911633545</v>
      </c>
      <c r="K188" s="66">
        <v>0.033256172347545146</v>
      </c>
      <c r="L188" s="66">
        <v>0.007914238468492419</v>
      </c>
      <c r="M188" s="66">
        <v>0.03418491143393224</v>
      </c>
      <c r="N188" s="67">
        <v>4.319418927042277</v>
      </c>
      <c r="O188" t="s">
        <v>207</v>
      </c>
    </row>
    <row r="189" spans="1:15" ht="12.75">
      <c r="A189">
        <v>190911</v>
      </c>
      <c r="B189" s="61">
        <v>5.99</v>
      </c>
      <c r="C189" s="62" t="s">
        <v>185</v>
      </c>
      <c r="D189" s="63">
        <v>14</v>
      </c>
      <c r="E189" s="63">
        <v>11</v>
      </c>
      <c r="F189" s="75">
        <v>1.4222727272727274</v>
      </c>
      <c r="G189" s="65">
        <v>0.26018612219297466</v>
      </c>
      <c r="H189" s="65">
        <v>0.2586573725290575</v>
      </c>
      <c r="I189" s="65">
        <v>0.0398291807141904</v>
      </c>
      <c r="J189" s="65">
        <v>0.2617059418507713</v>
      </c>
      <c r="K189" s="66">
        <v>0.18186200689163518</v>
      </c>
      <c r="L189" s="66">
        <v>0.028003898233051733</v>
      </c>
      <c r="M189" s="66">
        <v>0.18400545607916163</v>
      </c>
      <c r="N189" s="67">
        <v>6.570708640198825</v>
      </c>
      <c r="O189" t="s">
        <v>207</v>
      </c>
    </row>
    <row r="190" spans="1:15" ht="12.75">
      <c r="A190">
        <v>190911</v>
      </c>
      <c r="B190" s="61">
        <v>10.6</v>
      </c>
      <c r="C190" s="62" t="s">
        <v>186</v>
      </c>
      <c r="D190" s="63">
        <v>58</v>
      </c>
      <c r="E190" s="63">
        <v>51</v>
      </c>
      <c r="F190" s="64">
        <v>10.385617647058824</v>
      </c>
      <c r="G190" s="65">
        <v>0.40619828394804586</v>
      </c>
      <c r="H190" s="65">
        <v>0.38400335961560084</v>
      </c>
      <c r="I190" s="65">
        <v>0.18728836422092274</v>
      </c>
      <c r="J190" s="65">
        <v>0.42724174839149026</v>
      </c>
      <c r="K190" s="66">
        <v>0.03697453273030415</v>
      </c>
      <c r="L190" s="66">
        <v>0.01803343533198165</v>
      </c>
      <c r="M190" s="66">
        <v>0.04113782761032839</v>
      </c>
      <c r="N190" s="67">
        <v>2.281197500809617</v>
      </c>
      <c r="O190" t="s">
        <v>207</v>
      </c>
    </row>
    <row r="191" spans="1:15" ht="12.75">
      <c r="A191">
        <v>190911</v>
      </c>
      <c r="B191" s="61">
        <v>10.99</v>
      </c>
      <c r="C191" s="62" t="s">
        <v>187</v>
      </c>
      <c r="D191" s="63">
        <v>19</v>
      </c>
      <c r="E191" s="63">
        <v>18</v>
      </c>
      <c r="F191" s="64">
        <v>10.19075</v>
      </c>
      <c r="G191" s="65">
        <v>0.4482871719438657</v>
      </c>
      <c r="H191" s="65">
        <v>0.4363328490912593</v>
      </c>
      <c r="I191" s="65">
        <v>0.14543062492703063</v>
      </c>
      <c r="J191" s="65">
        <v>0.4599308881372965</v>
      </c>
      <c r="K191" s="66">
        <v>0.04281655904533614</v>
      </c>
      <c r="L191" s="66">
        <v>0.014270846103282941</v>
      </c>
      <c r="M191" s="66">
        <v>0.04513219224662528</v>
      </c>
      <c r="N191" s="67">
        <v>3.1625449479300896</v>
      </c>
      <c r="O191" t="s">
        <v>207</v>
      </c>
    </row>
    <row r="192" spans="1:15" ht="12.75">
      <c r="A192">
        <v>190911</v>
      </c>
      <c r="B192" s="61">
        <v>20.2</v>
      </c>
      <c r="C192" s="62" t="s">
        <v>104</v>
      </c>
      <c r="D192" s="63">
        <v>21</v>
      </c>
      <c r="E192" s="63">
        <v>19</v>
      </c>
      <c r="F192" s="64">
        <v>45.34057631578947</v>
      </c>
      <c r="G192" s="65">
        <v>0.6766110339139089</v>
      </c>
      <c r="H192" s="65">
        <v>0.6728742128702793</v>
      </c>
      <c r="I192" s="65">
        <v>0.10042693730689047</v>
      </c>
      <c r="J192" s="65">
        <v>0.6803273301012094</v>
      </c>
      <c r="K192" s="66">
        <v>0.014840442436898547</v>
      </c>
      <c r="L192" s="66">
        <v>0.002214946201994297</v>
      </c>
      <c r="M192" s="66">
        <v>0.01500482317125491</v>
      </c>
      <c r="N192" s="67">
        <v>6.774351068998805</v>
      </c>
      <c r="O192" t="s">
        <v>207</v>
      </c>
    </row>
    <row r="193" spans="1:15" ht="12.75">
      <c r="A193">
        <v>190911</v>
      </c>
      <c r="B193" s="61">
        <v>20.5</v>
      </c>
      <c r="C193" s="62" t="s">
        <v>105</v>
      </c>
      <c r="D193" s="63">
        <v>23</v>
      </c>
      <c r="E193" s="63">
        <v>21</v>
      </c>
      <c r="F193" s="64">
        <v>44.9082</v>
      </c>
      <c r="G193" s="75">
        <v>2.846109695707507</v>
      </c>
      <c r="H193" s="75">
        <v>2.7906116039832667</v>
      </c>
      <c r="I193" s="65">
        <v>0.7909832813837291</v>
      </c>
      <c r="J193" s="75">
        <v>2.900546099567223</v>
      </c>
      <c r="K193" s="66">
        <v>0.062140357528987285</v>
      </c>
      <c r="L193" s="66">
        <v>0.017613337461393</v>
      </c>
      <c r="M193" s="66">
        <v>0.06458834020439971</v>
      </c>
      <c r="N193" s="67">
        <v>3.6670131567042357</v>
      </c>
      <c r="O193" t="s">
        <v>207</v>
      </c>
    </row>
    <row r="194" spans="1:15" ht="12.75">
      <c r="A194">
        <v>190911</v>
      </c>
      <c r="B194" s="61">
        <v>41.99</v>
      </c>
      <c r="C194" s="62" t="s">
        <v>188</v>
      </c>
      <c r="D194" s="63">
        <v>11</v>
      </c>
      <c r="E194" s="63">
        <v>10</v>
      </c>
      <c r="F194" s="64">
        <v>45.16</v>
      </c>
      <c r="G194" s="65">
        <v>0.3468749374370486</v>
      </c>
      <c r="H194" s="65">
        <v>0.3376569593861136</v>
      </c>
      <c r="I194" s="65">
        <v>0.11233877335986894</v>
      </c>
      <c r="J194" s="65">
        <v>0.3558542148434884</v>
      </c>
      <c r="K194" s="66">
        <v>0.007476903440790823</v>
      </c>
      <c r="L194" s="66">
        <v>0.002487572483610915</v>
      </c>
      <c r="M194" s="66">
        <v>0.00787985418165386</v>
      </c>
      <c r="N194" s="67">
        <v>3.167688271827001</v>
      </c>
      <c r="O194" t="s">
        <v>207</v>
      </c>
    </row>
    <row r="195" spans="1:15" ht="12.75">
      <c r="A195">
        <v>190911</v>
      </c>
      <c r="B195" s="61">
        <v>50</v>
      </c>
      <c r="C195" s="62" t="s">
        <v>189</v>
      </c>
      <c r="D195" s="63">
        <v>10</v>
      </c>
      <c r="E195" s="63">
        <v>8</v>
      </c>
      <c r="F195" s="64">
        <v>11.051875</v>
      </c>
      <c r="G195" s="65">
        <v>0.5154328105028638</v>
      </c>
      <c r="H195" s="65">
        <v>0.5134007763364613</v>
      </c>
      <c r="I195" s="65">
        <v>0.06466258578188781</v>
      </c>
      <c r="J195" s="65">
        <v>0.5174568650070083</v>
      </c>
      <c r="K195" s="66">
        <v>0.04645372629861099</v>
      </c>
      <c r="L195" s="66">
        <v>0.005850824930782136</v>
      </c>
      <c r="M195" s="66">
        <v>0.04682073087209259</v>
      </c>
      <c r="N195" s="67">
        <v>8.002415287759023</v>
      </c>
      <c r="O195" t="s">
        <v>207</v>
      </c>
    </row>
    <row r="196" spans="1:15" ht="12.75">
      <c r="A196">
        <v>190911</v>
      </c>
      <c r="B196" s="61">
        <v>50.5</v>
      </c>
      <c r="C196" s="62" t="s">
        <v>190</v>
      </c>
      <c r="D196" s="63">
        <v>10</v>
      </c>
      <c r="E196" s="63">
        <v>9</v>
      </c>
      <c r="F196" s="64">
        <v>11.433422222222223</v>
      </c>
      <c r="G196" s="75">
        <v>1.009403271465091</v>
      </c>
      <c r="H196" s="65">
        <v>0.9689147669199587</v>
      </c>
      <c r="I196" s="65">
        <v>0.400247770484456</v>
      </c>
      <c r="J196" s="75">
        <v>1.0483291960702685</v>
      </c>
      <c r="K196" s="66">
        <v>0.08474407295453124</v>
      </c>
      <c r="L196" s="66">
        <v>0.03500682146650078</v>
      </c>
      <c r="M196" s="66">
        <v>0.09168988739283286</v>
      </c>
      <c r="N196" s="67">
        <v>2.6192005886788103</v>
      </c>
      <c r="O196" t="s">
        <v>207</v>
      </c>
    </row>
    <row r="197" spans="1:15" ht="12.75">
      <c r="A197">
        <v>190911</v>
      </c>
      <c r="B197" s="61">
        <v>50.52</v>
      </c>
      <c r="C197" s="62" t="s">
        <v>191</v>
      </c>
      <c r="D197" s="63">
        <v>9</v>
      </c>
      <c r="E197" s="63">
        <v>9</v>
      </c>
      <c r="F197" s="64">
        <v>11.138044444444445</v>
      </c>
      <c r="G197" s="75">
        <v>1.4384808193986174</v>
      </c>
      <c r="H197" s="75">
        <v>1.389685426034712</v>
      </c>
      <c r="I197" s="65">
        <v>0.525359847046659</v>
      </c>
      <c r="J197" s="75">
        <v>1.4856744435515365</v>
      </c>
      <c r="K197" s="66">
        <v>0.12476924768673144</v>
      </c>
      <c r="L197" s="66">
        <v>0.047168050878868925</v>
      </c>
      <c r="M197" s="66">
        <v>0.1333873689373342</v>
      </c>
      <c r="N197" s="67">
        <v>2.82791776323094</v>
      </c>
      <c r="O197" t="s">
        <v>207</v>
      </c>
    </row>
    <row r="198" spans="1:15" ht="12.75">
      <c r="A198">
        <v>190911</v>
      </c>
      <c r="B198" s="61">
        <v>50.99</v>
      </c>
      <c r="C198" s="62" t="s">
        <v>192</v>
      </c>
      <c r="D198" s="63">
        <v>41</v>
      </c>
      <c r="E198" s="63">
        <v>39</v>
      </c>
      <c r="F198" s="64">
        <v>10.786138461538462</v>
      </c>
      <c r="G198" s="65">
        <v>0.845135993919679</v>
      </c>
      <c r="H198" s="65">
        <v>0.8117196631546669</v>
      </c>
      <c r="I198" s="65">
        <v>0.33276429095282045</v>
      </c>
      <c r="J198" s="65">
        <v>0.8772803912576977</v>
      </c>
      <c r="K198" s="66">
        <v>0.07525581708867557</v>
      </c>
      <c r="L198" s="66">
        <v>0.030851105067805442</v>
      </c>
      <c r="M198" s="66">
        <v>0.08133405614863286</v>
      </c>
      <c r="N198" s="67">
        <v>2.636341744319192</v>
      </c>
      <c r="O198" t="s">
        <v>207</v>
      </c>
    </row>
    <row r="199" spans="1:15" ht="12.75">
      <c r="A199">
        <v>190911</v>
      </c>
      <c r="B199" s="61">
        <v>165.3</v>
      </c>
      <c r="C199" s="62" t="s">
        <v>193</v>
      </c>
      <c r="D199" s="63">
        <v>14</v>
      </c>
      <c r="E199" s="63">
        <v>12</v>
      </c>
      <c r="F199" s="65">
        <v>0.019499999999999997</v>
      </c>
      <c r="G199" s="65">
        <v>0.0014447396745686494</v>
      </c>
      <c r="H199" s="65">
        <v>0.0011437246436998433</v>
      </c>
      <c r="I199" s="65">
        <v>0.001248332220738267</v>
      </c>
      <c r="J199" s="65">
        <v>0.0016930562288180707</v>
      </c>
      <c r="K199" s="66">
        <v>0.0586525458307612</v>
      </c>
      <c r="L199" s="66">
        <v>0.06401703696093679</v>
      </c>
      <c r="M199" s="66">
        <v>0.08682339634964467</v>
      </c>
      <c r="N199" s="67">
        <v>1.356254529596931</v>
      </c>
      <c r="O199" t="s">
        <v>207</v>
      </c>
    </row>
    <row r="200" spans="1:15" ht="12.75">
      <c r="A200">
        <v>190911</v>
      </c>
      <c r="B200" s="61">
        <v>165.99</v>
      </c>
      <c r="C200" s="62" t="s">
        <v>194</v>
      </c>
      <c r="D200" s="63">
        <v>16</v>
      </c>
      <c r="E200" s="63">
        <v>13</v>
      </c>
      <c r="F200" s="65">
        <v>0.02045</v>
      </c>
      <c r="G200" s="65">
        <v>0.0016305673859120329</v>
      </c>
      <c r="H200" s="65">
        <v>0.0013378010085441333</v>
      </c>
      <c r="I200" s="65">
        <v>0.0013183614538801274</v>
      </c>
      <c r="J200" s="65">
        <v>0.0018782407890200403</v>
      </c>
      <c r="K200" s="66">
        <v>0.06541814222709698</v>
      </c>
      <c r="L200" s="66">
        <v>0.06446755275697444</v>
      </c>
      <c r="M200" s="66">
        <v>0.0918455153555032</v>
      </c>
      <c r="N200" s="67">
        <v>1.4246781741775805</v>
      </c>
      <c r="O200" t="s">
        <v>207</v>
      </c>
    </row>
    <row r="201" spans="1:15" ht="12.75">
      <c r="A201">
        <v>190911</v>
      </c>
      <c r="B201" s="61">
        <v>221.3</v>
      </c>
      <c r="C201" s="62" t="s">
        <v>195</v>
      </c>
      <c r="D201" s="63">
        <v>19</v>
      </c>
      <c r="E201" s="63">
        <v>17</v>
      </c>
      <c r="F201" s="65">
        <v>0.044367647058823526</v>
      </c>
      <c r="G201" s="65">
        <v>0.007965588905890589</v>
      </c>
      <c r="H201" s="65">
        <v>0.0074196591506459865</v>
      </c>
      <c r="I201" s="65">
        <v>0.004098600909062104</v>
      </c>
      <c r="J201" s="65">
        <v>0.008476430340864568</v>
      </c>
      <c r="K201" s="66">
        <v>0.1672312967331545</v>
      </c>
      <c r="L201" s="66">
        <v>0.09237814445350451</v>
      </c>
      <c r="M201" s="66">
        <v>0.19104980549512451</v>
      </c>
      <c r="N201" s="67">
        <v>2.068127765775628</v>
      </c>
      <c r="O201" t="s">
        <v>207</v>
      </c>
    </row>
    <row r="202" spans="1:15" ht="12.75">
      <c r="A202">
        <v>190911</v>
      </c>
      <c r="B202" s="61">
        <v>221.33</v>
      </c>
      <c r="C202" s="62" t="s">
        <v>196</v>
      </c>
      <c r="D202" s="63">
        <v>13</v>
      </c>
      <c r="E202" s="63">
        <v>12</v>
      </c>
      <c r="F202" s="65">
        <v>0.050125</v>
      </c>
      <c r="G202" s="65">
        <v>0.010536786210053014</v>
      </c>
      <c r="H202" s="65">
        <v>0.009613906436495885</v>
      </c>
      <c r="I202" s="65">
        <v>0.006098633726773017</v>
      </c>
      <c r="J202" s="65">
        <v>0.011385101242546344</v>
      </c>
      <c r="K202" s="66">
        <v>0.19179863214954382</v>
      </c>
      <c r="L202" s="66">
        <v>0.12166850327726716</v>
      </c>
      <c r="M202" s="66">
        <v>0.22713418937748317</v>
      </c>
      <c r="N202" s="67">
        <v>1.866828170474597</v>
      </c>
      <c r="O202" t="s">
        <v>207</v>
      </c>
    </row>
    <row r="203" spans="1:15" ht="12.75">
      <c r="A203">
        <v>190911</v>
      </c>
      <c r="B203" s="61">
        <v>221.99</v>
      </c>
      <c r="C203" s="62" t="s">
        <v>197</v>
      </c>
      <c r="D203" s="63">
        <v>13</v>
      </c>
      <c r="E203" s="63">
        <v>10</v>
      </c>
      <c r="F203" s="65">
        <v>0.04992</v>
      </c>
      <c r="G203" s="65">
        <v>0.0067398565761199</v>
      </c>
      <c r="H203" s="65">
        <v>0.006627455519780309</v>
      </c>
      <c r="I203" s="65">
        <v>0.0017334935823359716</v>
      </c>
      <c r="J203" s="65">
        <v>0.006850413612816856</v>
      </c>
      <c r="K203" s="66">
        <v>0.132761528841753</v>
      </c>
      <c r="L203" s="66">
        <v>0.03472543233846097</v>
      </c>
      <c r="M203" s="66">
        <v>0.13722783679520945</v>
      </c>
      <c r="N203" s="67">
        <v>3.9517963508036598</v>
      </c>
      <c r="O203" t="s">
        <v>207</v>
      </c>
    </row>
    <row r="204" spans="1:15" ht="12.75">
      <c r="A204">
        <v>190911</v>
      </c>
      <c r="B204" s="61">
        <v>241</v>
      </c>
      <c r="C204" s="62" t="s">
        <v>198</v>
      </c>
      <c r="D204" s="63">
        <v>9</v>
      </c>
      <c r="E204" s="63">
        <v>9</v>
      </c>
      <c r="F204" s="65">
        <v>0.10562222222222223</v>
      </c>
      <c r="G204" s="65">
        <v>0.006325548944118955</v>
      </c>
      <c r="H204" s="65">
        <v>0.005282761535829866</v>
      </c>
      <c r="I204" s="65">
        <v>0.004920365840057017</v>
      </c>
      <c r="J204" s="65">
        <v>0.007219249922564222</v>
      </c>
      <c r="K204" s="66">
        <v>0.05001562573371428</v>
      </c>
      <c r="L204" s="66">
        <v>0.046584570335065384</v>
      </c>
      <c r="M204" s="66">
        <v>0.06834972575539448</v>
      </c>
      <c r="N204" s="67">
        <v>1.4672181210169049</v>
      </c>
      <c r="O204" t="s">
        <v>207</v>
      </c>
    </row>
    <row r="205" spans="1:15" ht="12.75">
      <c r="A205">
        <v>190911</v>
      </c>
      <c r="B205" s="61">
        <v>241.3</v>
      </c>
      <c r="C205" s="62" t="s">
        <v>199</v>
      </c>
      <c r="D205" s="63">
        <v>21</v>
      </c>
      <c r="E205" s="63">
        <v>19</v>
      </c>
      <c r="F205" s="65">
        <v>0.0983815789473684</v>
      </c>
      <c r="G205" s="65">
        <v>0.011300481928345782</v>
      </c>
      <c r="H205" s="65">
        <v>0.010038699969419744</v>
      </c>
      <c r="I205" s="65">
        <v>0.007338309715028673</v>
      </c>
      <c r="J205" s="65">
        <v>0.012434881847034663</v>
      </c>
      <c r="K205" s="66">
        <v>0.1020384108166244</v>
      </c>
      <c r="L205" s="66">
        <v>0.0745902819770201</v>
      </c>
      <c r="M205" s="66">
        <v>0.1263944122475103</v>
      </c>
      <c r="N205" s="67">
        <v>1.6945158122133137</v>
      </c>
      <c r="O205" t="s">
        <v>207</v>
      </c>
    </row>
    <row r="206" spans="1:15" ht="12.75">
      <c r="A206">
        <v>190911</v>
      </c>
      <c r="B206" s="61">
        <v>241.33</v>
      </c>
      <c r="C206" s="62" t="s">
        <v>200</v>
      </c>
      <c r="D206" s="63">
        <v>15</v>
      </c>
      <c r="E206" s="63">
        <v>13</v>
      </c>
      <c r="F206" s="65">
        <v>0.10318461538461536</v>
      </c>
      <c r="G206" s="65">
        <v>0.012974050777985524</v>
      </c>
      <c r="H206" s="65">
        <v>0.00971340436505033</v>
      </c>
      <c r="I206" s="65">
        <v>0.012163533140561521</v>
      </c>
      <c r="J206" s="65">
        <v>0.015566045188824207</v>
      </c>
      <c r="K206" s="66">
        <v>0.09413616873837358</v>
      </c>
      <c r="L206" s="66">
        <v>0.11788126645840154</v>
      </c>
      <c r="M206" s="66">
        <v>0.15085626021672488</v>
      </c>
      <c r="N206" s="67">
        <v>1.2797305691482344</v>
      </c>
      <c r="O206" t="s">
        <v>207</v>
      </c>
    </row>
    <row r="207" spans="1:15" ht="12.75">
      <c r="A207">
        <v>190911</v>
      </c>
      <c r="B207" s="61">
        <v>241.99</v>
      </c>
      <c r="C207" s="62" t="s">
        <v>201</v>
      </c>
      <c r="D207" s="63">
        <v>11</v>
      </c>
      <c r="E207" s="63">
        <v>11</v>
      </c>
      <c r="F207" s="65">
        <v>0.09841818181818184</v>
      </c>
      <c r="G207" s="65">
        <v>0.024043109956152352</v>
      </c>
      <c r="H207" s="65">
        <v>0.023100034435235943</v>
      </c>
      <c r="I207" s="65">
        <v>0.009429691983786686</v>
      </c>
      <c r="J207" s="65">
        <v>0.024950564759503486</v>
      </c>
      <c r="K207" s="66">
        <v>0.23471307850322864</v>
      </c>
      <c r="L207" s="66">
        <v>0.09581249937340988</v>
      </c>
      <c r="M207" s="66">
        <v>0.253515806719507</v>
      </c>
      <c r="N207" s="67">
        <v>2.6459575564507545</v>
      </c>
      <c r="O207" t="s">
        <v>207</v>
      </c>
    </row>
    <row r="208" spans="1:15" ht="12.75">
      <c r="A208">
        <v>190911</v>
      </c>
      <c r="B208" s="61">
        <v>261.35</v>
      </c>
      <c r="C208" s="62" t="s">
        <v>202</v>
      </c>
      <c r="D208" s="63">
        <v>12</v>
      </c>
      <c r="E208" s="63">
        <v>12</v>
      </c>
      <c r="F208" s="65">
        <v>0.05389583333333333</v>
      </c>
      <c r="G208" s="65">
        <v>0.006809433908300686</v>
      </c>
      <c r="H208" s="65">
        <v>0.004785639819799348</v>
      </c>
      <c r="I208" s="65">
        <v>0.00685069947766893</v>
      </c>
      <c r="J208" s="65">
        <v>0.008356699816206304</v>
      </c>
      <c r="K208" s="66">
        <v>0.08879424482039765</v>
      </c>
      <c r="L208" s="66">
        <v>0.12711000190495114</v>
      </c>
      <c r="M208" s="66">
        <v>0.1550527990637428</v>
      </c>
      <c r="N208" s="67">
        <v>1.2198316162380864</v>
      </c>
      <c r="O208" t="s">
        <v>207</v>
      </c>
    </row>
    <row r="209" spans="1:15" ht="12.75">
      <c r="A209">
        <v>190911</v>
      </c>
      <c r="B209" s="61">
        <v>261.99</v>
      </c>
      <c r="C209" s="62" t="s">
        <v>203</v>
      </c>
      <c r="D209" s="63">
        <v>12</v>
      </c>
      <c r="E209" s="63">
        <v>10</v>
      </c>
      <c r="F209" s="65">
        <v>0.052425</v>
      </c>
      <c r="G209" s="65">
        <v>0.0062293770867470274</v>
      </c>
      <c r="H209" s="65">
        <v>0.005897023731416526</v>
      </c>
      <c r="I209" s="65">
        <v>0.0028391019706942547</v>
      </c>
      <c r="J209" s="65">
        <v>0.006544875009416887</v>
      </c>
      <c r="K209" s="66">
        <v>0.11248495434270912</v>
      </c>
      <c r="L209" s="66">
        <v>0.054155497771945726</v>
      </c>
      <c r="M209" s="66">
        <v>0.1248426325115286</v>
      </c>
      <c r="N209" s="67">
        <v>2.3052623952835507</v>
      </c>
      <c r="O209" t="s">
        <v>207</v>
      </c>
    </row>
    <row r="210" spans="1:15" ht="12.75">
      <c r="A210">
        <v>190911</v>
      </c>
      <c r="B210" s="61">
        <v>321.3</v>
      </c>
      <c r="C210" s="62" t="s">
        <v>204</v>
      </c>
      <c r="D210" s="63">
        <v>21</v>
      </c>
      <c r="E210" s="63">
        <v>19</v>
      </c>
      <c r="F210" s="65">
        <v>0.045923684210526325</v>
      </c>
      <c r="G210" s="65">
        <v>0.007129172626552201</v>
      </c>
      <c r="H210" s="65">
        <v>0.006675226960243367</v>
      </c>
      <c r="I210" s="65">
        <v>0.003540182867712077</v>
      </c>
      <c r="J210" s="65">
        <v>0.007555895030213297</v>
      </c>
      <c r="K210" s="66">
        <v>0.14535477880307598</v>
      </c>
      <c r="L210" s="66">
        <v>0.077088389761652</v>
      </c>
      <c r="M210" s="66">
        <v>0.16453155185840654</v>
      </c>
      <c r="N210" s="67">
        <v>2.134323370446811</v>
      </c>
      <c r="O210" t="s">
        <v>207</v>
      </c>
    </row>
    <row r="211" spans="1:15" ht="12.75">
      <c r="A211">
        <v>190911</v>
      </c>
      <c r="B211" s="61">
        <v>321.33</v>
      </c>
      <c r="C211" s="62" t="s">
        <v>205</v>
      </c>
      <c r="D211" s="63">
        <v>13</v>
      </c>
      <c r="E211" s="63">
        <v>10</v>
      </c>
      <c r="F211" s="65">
        <v>0.050725</v>
      </c>
      <c r="G211" s="65">
        <v>0.0033353535544726467</v>
      </c>
      <c r="H211" s="65">
        <v>0.0015877132402713284</v>
      </c>
      <c r="I211" s="65">
        <v>0.004148192377409708</v>
      </c>
      <c r="J211" s="65">
        <v>0.004441658849273871</v>
      </c>
      <c r="K211" s="66">
        <v>0.03130040887671421</v>
      </c>
      <c r="L211" s="66">
        <v>0.08177806559703713</v>
      </c>
      <c r="M211" s="66">
        <v>0.08756350614635527</v>
      </c>
      <c r="N211" s="67">
        <v>1.070745627291137</v>
      </c>
      <c r="O211" t="s">
        <v>207</v>
      </c>
    </row>
    <row r="212" spans="1:15" ht="13.5" thickBot="1">
      <c r="A212">
        <v>190911</v>
      </c>
      <c r="B212" s="68">
        <v>321.99</v>
      </c>
      <c r="C212" s="69" t="s">
        <v>206</v>
      </c>
      <c r="D212" s="70">
        <v>10</v>
      </c>
      <c r="E212" s="70">
        <v>9</v>
      </c>
      <c r="F212" s="72">
        <v>0.045594444444444444</v>
      </c>
      <c r="G212" s="72">
        <v>0.010888998015326199</v>
      </c>
      <c r="H212" s="72">
        <v>0.010170600331893457</v>
      </c>
      <c r="I212" s="72">
        <v>0.005500757523590122</v>
      </c>
      <c r="J212" s="72">
        <v>0.011562847592372937</v>
      </c>
      <c r="K212" s="73">
        <v>0.223066657699625</v>
      </c>
      <c r="L212" s="73">
        <v>0.1206453459542125</v>
      </c>
      <c r="M212" s="73">
        <v>0.2536021160749517</v>
      </c>
      <c r="N212" s="74">
        <v>2.102046407751188</v>
      </c>
      <c r="O212" t="s">
        <v>207</v>
      </c>
    </row>
    <row r="213" spans="1:15" ht="12.75">
      <c r="A213">
        <v>191011</v>
      </c>
      <c r="B213" s="54">
        <v>1.1</v>
      </c>
      <c r="C213" s="55" t="s">
        <v>100</v>
      </c>
      <c r="D213" s="56">
        <v>12</v>
      </c>
      <c r="E213" s="56">
        <v>12</v>
      </c>
      <c r="F213" s="57">
        <v>17.42424583333333</v>
      </c>
      <c r="G213" s="58">
        <v>0.8344114734509953</v>
      </c>
      <c r="H213" s="58">
        <v>0.8194041626806031</v>
      </c>
      <c r="I213" s="58">
        <v>0.22279733036252178</v>
      </c>
      <c r="J213" s="58">
        <v>0.8491535975516838</v>
      </c>
      <c r="K213" s="59">
        <v>0.04702666448340896</v>
      </c>
      <c r="L213" s="59">
        <v>0.012786626892987294</v>
      </c>
      <c r="M213" s="59">
        <v>0.048734023020222575</v>
      </c>
      <c r="N213" s="60">
        <v>3.811327524301995</v>
      </c>
      <c r="O213" t="s">
        <v>212</v>
      </c>
    </row>
    <row r="214" spans="1:15" ht="12.75">
      <c r="A214">
        <v>191011</v>
      </c>
      <c r="B214" s="61">
        <v>1.99</v>
      </c>
      <c r="C214" s="62" t="s">
        <v>101</v>
      </c>
      <c r="D214" s="63">
        <v>28</v>
      </c>
      <c r="E214" s="63">
        <v>26</v>
      </c>
      <c r="F214" s="64">
        <v>17.97327307692308</v>
      </c>
      <c r="G214" s="65">
        <v>0.27550417536969024</v>
      </c>
      <c r="H214" s="65">
        <v>0.26611046663709814</v>
      </c>
      <c r="I214" s="65">
        <v>0.10087388356068872</v>
      </c>
      <c r="J214" s="65">
        <v>0.28458798435357296</v>
      </c>
      <c r="K214" s="66">
        <v>0.014805899042327061</v>
      </c>
      <c r="L214" s="66">
        <v>0.005612438153527334</v>
      </c>
      <c r="M214" s="66">
        <v>0.015833954290661277</v>
      </c>
      <c r="N214" s="67">
        <v>2.8212256166617835</v>
      </c>
      <c r="O214" t="s">
        <v>212</v>
      </c>
    </row>
    <row r="215" spans="1:15" ht="12.75">
      <c r="A215">
        <v>191011</v>
      </c>
      <c r="B215" s="61">
        <v>10.6</v>
      </c>
      <c r="C215" s="62" t="s">
        <v>208</v>
      </c>
      <c r="D215" s="63">
        <v>63</v>
      </c>
      <c r="E215" s="63">
        <v>59</v>
      </c>
      <c r="F215" s="64">
        <v>17.943033898305085</v>
      </c>
      <c r="G215" s="65">
        <v>0.22399118410141802</v>
      </c>
      <c r="H215" s="65">
        <v>0.21253282828199296</v>
      </c>
      <c r="I215" s="65">
        <v>0.10001847287003655</v>
      </c>
      <c r="J215" s="65">
        <v>0.23489124720346083</v>
      </c>
      <c r="K215" s="66">
        <v>0.011844865783933508</v>
      </c>
      <c r="L215" s="66">
        <v>0.005574223034794823</v>
      </c>
      <c r="M215" s="66">
        <v>0.013090943735309382</v>
      </c>
      <c r="N215" s="67">
        <v>2.348478640627489</v>
      </c>
      <c r="O215" t="s">
        <v>212</v>
      </c>
    </row>
    <row r="216" spans="1:15" ht="12.75">
      <c r="A216">
        <v>191011</v>
      </c>
      <c r="B216" s="61">
        <v>10.99</v>
      </c>
      <c r="C216" s="62" t="s">
        <v>209</v>
      </c>
      <c r="D216" s="63">
        <v>10</v>
      </c>
      <c r="E216" s="63">
        <v>10</v>
      </c>
      <c r="F216" s="64">
        <v>17.954625000000004</v>
      </c>
      <c r="G216" s="65">
        <v>0.409570663588149</v>
      </c>
      <c r="H216" s="65">
        <v>0.39894622221802867</v>
      </c>
      <c r="I216" s="65">
        <v>0.13107280610408859</v>
      </c>
      <c r="J216" s="65">
        <v>0.41992638488434697</v>
      </c>
      <c r="K216" s="66">
        <v>0.022219691150220548</v>
      </c>
      <c r="L216" s="66">
        <v>0.007300225212394497</v>
      </c>
      <c r="M216" s="66">
        <v>0.0233882013622867</v>
      </c>
      <c r="N216" s="67">
        <v>3.203764360937475</v>
      </c>
      <c r="O216" t="s">
        <v>212</v>
      </c>
    </row>
    <row r="217" spans="1:15" ht="12.75">
      <c r="A217">
        <v>191011</v>
      </c>
      <c r="B217" s="61">
        <v>20.2</v>
      </c>
      <c r="C217" s="62" t="s">
        <v>104</v>
      </c>
      <c r="D217" s="63">
        <v>27</v>
      </c>
      <c r="E217" s="63">
        <v>25</v>
      </c>
      <c r="F217" s="64">
        <v>46.179204</v>
      </c>
      <c r="G217" s="65">
        <v>0.6878300212319095</v>
      </c>
      <c r="H217" s="65">
        <v>0.6786676340507352</v>
      </c>
      <c r="I217" s="65">
        <v>0.15824272874290307</v>
      </c>
      <c r="J217" s="65">
        <v>0.696871952878018</v>
      </c>
      <c r="K217" s="66">
        <v>0.01469639091333699</v>
      </c>
      <c r="L217" s="66">
        <v>0.003426709753223617</v>
      </c>
      <c r="M217" s="66">
        <v>0.015090601234226947</v>
      </c>
      <c r="N217" s="67">
        <v>4.403816582373435</v>
      </c>
      <c r="O217" t="s">
        <v>212</v>
      </c>
    </row>
    <row r="218" spans="1:15" ht="12.75">
      <c r="A218">
        <v>191011</v>
      </c>
      <c r="B218" s="61">
        <v>20.5</v>
      </c>
      <c r="C218" s="62" t="s">
        <v>105</v>
      </c>
      <c r="D218" s="63">
        <v>19</v>
      </c>
      <c r="E218" s="63">
        <v>16</v>
      </c>
      <c r="F218" s="64">
        <v>45.56729062500001</v>
      </c>
      <c r="G218" s="75">
        <v>1.5809284228172122</v>
      </c>
      <c r="H218" s="75">
        <v>1.3238470060452863</v>
      </c>
      <c r="I218" s="75">
        <v>1.222099654411415</v>
      </c>
      <c r="J218" s="75">
        <v>1.801693220481103</v>
      </c>
      <c r="K218" s="66">
        <v>0.029052572314206708</v>
      </c>
      <c r="L218" s="66">
        <v>0.026819669057543724</v>
      </c>
      <c r="M218" s="66">
        <v>0.03953917812029454</v>
      </c>
      <c r="N218" s="67">
        <v>1.4742604778403527</v>
      </c>
      <c r="O218" t="s">
        <v>212</v>
      </c>
    </row>
    <row r="219" spans="1:15" ht="12.75">
      <c r="A219">
        <v>191011</v>
      </c>
      <c r="B219" s="61">
        <v>41.21</v>
      </c>
      <c r="C219" s="62" t="s">
        <v>210</v>
      </c>
      <c r="D219" s="63">
        <v>13</v>
      </c>
      <c r="E219" s="63">
        <v>12</v>
      </c>
      <c r="F219" s="64">
        <v>45.95627916666667</v>
      </c>
      <c r="G219" s="65">
        <v>0.7983203462321251</v>
      </c>
      <c r="H219" s="65">
        <v>0.7911595156266678</v>
      </c>
      <c r="I219" s="65">
        <v>0.15087740746491282</v>
      </c>
      <c r="J219" s="65">
        <v>0.8054175136225663</v>
      </c>
      <c r="K219" s="66">
        <v>0.017215482410084172</v>
      </c>
      <c r="L219" s="66">
        <v>0.003283064038272887</v>
      </c>
      <c r="M219" s="66">
        <v>0.01752573376755787</v>
      </c>
      <c r="N219" s="67">
        <v>5.338224769072</v>
      </c>
      <c r="O219" t="s">
        <v>212</v>
      </c>
    </row>
    <row r="220" spans="1:15" ht="12.75">
      <c r="A220">
        <v>191011</v>
      </c>
      <c r="B220" s="61">
        <v>41.51</v>
      </c>
      <c r="C220" s="62" t="s">
        <v>211</v>
      </c>
      <c r="D220" s="63">
        <v>11</v>
      </c>
      <c r="E220" s="63">
        <v>11</v>
      </c>
      <c r="F220" s="64">
        <v>45.635459090909094</v>
      </c>
      <c r="G220" s="65">
        <v>0.6026822283830006</v>
      </c>
      <c r="H220" s="65">
        <v>0.4756213495852843</v>
      </c>
      <c r="I220" s="65">
        <v>0.5234695793019356</v>
      </c>
      <c r="J220" s="65">
        <v>0.7072736872214833</v>
      </c>
      <c r="K220" s="66">
        <v>0.010422188339067929</v>
      </c>
      <c r="L220" s="66">
        <v>0.011470676305877558</v>
      </c>
      <c r="M220" s="66">
        <v>0.015498336190998838</v>
      </c>
      <c r="N220" s="67">
        <v>1.3511266273861735</v>
      </c>
      <c r="O220" t="s">
        <v>212</v>
      </c>
    </row>
    <row r="221" spans="1:15" ht="12.75">
      <c r="A221">
        <v>191011</v>
      </c>
      <c r="B221" s="61">
        <v>48.2</v>
      </c>
      <c r="C221" s="62" t="s">
        <v>178</v>
      </c>
      <c r="D221" s="63">
        <v>10</v>
      </c>
      <c r="E221" s="63">
        <v>9</v>
      </c>
      <c r="F221" s="64">
        <v>42.71721111111111</v>
      </c>
      <c r="G221" s="75">
        <v>1.4084179080127304</v>
      </c>
      <c r="H221" s="75">
        <v>1.4041980377306336</v>
      </c>
      <c r="I221" s="65">
        <v>0.1540705970939585</v>
      </c>
      <c r="J221" s="75">
        <v>1.412625172526474</v>
      </c>
      <c r="K221" s="66">
        <v>0.032871950232850985</v>
      </c>
      <c r="L221" s="66">
        <v>0.0036067569273941537</v>
      </c>
      <c r="M221" s="66">
        <v>0.03306922750298739</v>
      </c>
      <c r="N221" s="67">
        <v>9.168687596277683</v>
      </c>
      <c r="O221" t="s">
        <v>212</v>
      </c>
    </row>
    <row r="222" spans="1:15" ht="12.75">
      <c r="A222">
        <v>191011</v>
      </c>
      <c r="B222" s="61">
        <v>181.3</v>
      </c>
      <c r="C222" s="62" t="s">
        <v>135</v>
      </c>
      <c r="D222" s="63">
        <v>10</v>
      </c>
      <c r="E222" s="63">
        <v>8</v>
      </c>
      <c r="F222" s="64">
        <v>28.076737499999997</v>
      </c>
      <c r="G222" s="64">
        <v>16.641861297680922</v>
      </c>
      <c r="H222" s="64">
        <v>16.63411695608607</v>
      </c>
      <c r="I222" s="65">
        <v>0.7179143994934215</v>
      </c>
      <c r="J222" s="64">
        <v>16.64960203709837</v>
      </c>
      <c r="K222" s="66">
        <v>0.5924519170393666</v>
      </c>
      <c r="L222" s="66">
        <v>0.025569722959920882</v>
      </c>
      <c r="M222" s="66">
        <v>0.5930034441180486</v>
      </c>
      <c r="N222" s="76">
        <v>23.19162569917353</v>
      </c>
      <c r="O222" t="s">
        <v>212</v>
      </c>
    </row>
    <row r="223" spans="1:15" ht="12.75">
      <c r="A223">
        <v>191011</v>
      </c>
      <c r="B223" s="61">
        <v>291.3</v>
      </c>
      <c r="C223" s="62" t="s">
        <v>116</v>
      </c>
      <c r="D223" s="63">
        <v>9</v>
      </c>
      <c r="E223" s="63">
        <v>8</v>
      </c>
      <c r="F223" s="75">
        <v>7.767975</v>
      </c>
      <c r="G223" s="75">
        <v>2.861134840658261</v>
      </c>
      <c r="H223" s="75">
        <v>2.83893822144452</v>
      </c>
      <c r="I223" s="65">
        <v>0.5030354883107155</v>
      </c>
      <c r="J223" s="75">
        <v>2.8831605795859816</v>
      </c>
      <c r="K223" s="66">
        <v>0.3654669616527499</v>
      </c>
      <c r="L223" s="66">
        <v>0.0647576090693798</v>
      </c>
      <c r="M223" s="66">
        <v>0.37115986850961563</v>
      </c>
      <c r="N223" s="67">
        <v>5.731525203655428</v>
      </c>
      <c r="O223" t="s">
        <v>212</v>
      </c>
    </row>
    <row r="224" spans="1:15" ht="12.75">
      <c r="A224">
        <v>191011</v>
      </c>
      <c r="B224" s="61">
        <v>321.3</v>
      </c>
      <c r="C224" s="62" t="s">
        <v>117</v>
      </c>
      <c r="D224" s="63">
        <v>13</v>
      </c>
      <c r="E224" s="63">
        <v>12</v>
      </c>
      <c r="F224" s="65">
        <v>0.04514583333333333</v>
      </c>
      <c r="G224" s="65">
        <v>0.0038290432185726204</v>
      </c>
      <c r="H224" s="65">
        <v>0.003088639987065184</v>
      </c>
      <c r="I224" s="65">
        <v>0.0032005858838656405</v>
      </c>
      <c r="J224" s="65">
        <v>0.004447858694888814</v>
      </c>
      <c r="K224" s="66">
        <v>0.06841472975502023</v>
      </c>
      <c r="L224" s="66">
        <v>0.07089438044557027</v>
      </c>
      <c r="M224" s="66">
        <v>0.09852202000676653</v>
      </c>
      <c r="N224" s="67">
        <v>1.3897014035182609</v>
      </c>
      <c r="O224" t="s">
        <v>212</v>
      </c>
    </row>
    <row r="225" spans="1:15" ht="13.5" thickBot="1">
      <c r="A225">
        <v>191011</v>
      </c>
      <c r="B225" s="68">
        <v>321.99</v>
      </c>
      <c r="C225" s="69" t="s">
        <v>118</v>
      </c>
      <c r="D225" s="70">
        <v>8</v>
      </c>
      <c r="E225" s="70">
        <v>8</v>
      </c>
      <c r="F225" s="72">
        <v>0.042181249999999997</v>
      </c>
      <c r="G225" s="72">
        <v>0.007138223943771225</v>
      </c>
      <c r="H225" s="72">
        <v>0.007124705507698463</v>
      </c>
      <c r="I225" s="72">
        <v>0.0006209871174187111</v>
      </c>
      <c r="J225" s="72">
        <v>0.007151716826848559</v>
      </c>
      <c r="K225" s="73">
        <v>0.16890693157975317</v>
      </c>
      <c r="L225" s="73">
        <v>0.014721875653725557</v>
      </c>
      <c r="M225" s="73">
        <v>0.16954729475415165</v>
      </c>
      <c r="N225" s="80">
        <v>11.516691129723377</v>
      </c>
      <c r="O225" t="s">
        <v>212</v>
      </c>
    </row>
    <row r="226" spans="1:15" ht="12.75">
      <c r="A226">
        <v>191111</v>
      </c>
      <c r="B226" s="54">
        <v>101.3</v>
      </c>
      <c r="C226" s="55" t="s">
        <v>213</v>
      </c>
      <c r="D226" s="56">
        <v>22</v>
      </c>
      <c r="E226" s="56">
        <v>20</v>
      </c>
      <c r="F226" s="57">
        <v>24.845075</v>
      </c>
      <c r="G226" s="78">
        <v>1.1684339978093483</v>
      </c>
      <c r="H226" s="78">
        <v>1.1544896901820725</v>
      </c>
      <c r="I226" s="58">
        <v>0.2545252934385893</v>
      </c>
      <c r="J226" s="78">
        <v>1.1822138426429871</v>
      </c>
      <c r="K226" s="59">
        <v>0.04646754699601722</v>
      </c>
      <c r="L226" s="59">
        <v>0.010244496884738295</v>
      </c>
      <c r="M226" s="59">
        <v>0.04758342821033895</v>
      </c>
      <c r="N226" s="60">
        <v>4.644779411395615</v>
      </c>
      <c r="O226" t="s">
        <v>225</v>
      </c>
    </row>
    <row r="227" spans="1:15" ht="12.75">
      <c r="A227">
        <v>191111</v>
      </c>
      <c r="B227" s="61">
        <v>101.33</v>
      </c>
      <c r="C227" s="62" t="s">
        <v>214</v>
      </c>
      <c r="D227" s="63">
        <v>14</v>
      </c>
      <c r="E227" s="63">
        <v>13</v>
      </c>
      <c r="F227" s="64">
        <v>24.098415384615386</v>
      </c>
      <c r="G227" s="65">
        <v>0.7772850363028336</v>
      </c>
      <c r="H227" s="65">
        <v>0.7376700260114388</v>
      </c>
      <c r="I227" s="65">
        <v>0.3464533457324821</v>
      </c>
      <c r="J227" s="65">
        <v>0.8149766794485274</v>
      </c>
      <c r="K227" s="66">
        <v>0.030610727478885314</v>
      </c>
      <c r="L227" s="66">
        <v>0.014376602784997248</v>
      </c>
      <c r="M227" s="66">
        <v>0.03381868336325611</v>
      </c>
      <c r="N227" s="67">
        <v>2.3523417784448846</v>
      </c>
      <c r="O227" t="s">
        <v>225</v>
      </c>
    </row>
    <row r="228" spans="1:15" ht="12.75">
      <c r="A228">
        <v>191111</v>
      </c>
      <c r="B228" s="61">
        <v>101.99</v>
      </c>
      <c r="C228" s="62" t="s">
        <v>215</v>
      </c>
      <c r="D228" s="63">
        <v>12</v>
      </c>
      <c r="E228" s="63">
        <v>11</v>
      </c>
      <c r="F228" s="64">
        <v>24.414504545454545</v>
      </c>
      <c r="G228" s="65">
        <v>0.9304425802956725</v>
      </c>
      <c r="H228" s="65">
        <v>0.8626094025476275</v>
      </c>
      <c r="I228" s="65">
        <v>0.49321073358887146</v>
      </c>
      <c r="J228" s="65">
        <v>0.9936557799816029</v>
      </c>
      <c r="K228" s="66">
        <v>0.0353318414036064</v>
      </c>
      <c r="L228" s="66">
        <v>0.020201545874937554</v>
      </c>
      <c r="M228" s="66">
        <v>0.04069940383724069</v>
      </c>
      <c r="N228" s="67">
        <v>2.0146677927124967</v>
      </c>
      <c r="O228" t="s">
        <v>225</v>
      </c>
    </row>
    <row r="229" spans="1:15" ht="12.75">
      <c r="A229">
        <v>191111</v>
      </c>
      <c r="B229" s="61">
        <v>121.3</v>
      </c>
      <c r="C229" s="62" t="s">
        <v>216</v>
      </c>
      <c r="D229" s="63">
        <v>22</v>
      </c>
      <c r="E229" s="63">
        <v>20</v>
      </c>
      <c r="F229" s="75">
        <v>5.036325000000001</v>
      </c>
      <c r="G229" s="65">
        <v>0.22665091840930648</v>
      </c>
      <c r="H229" s="65">
        <v>0.20631983985012278</v>
      </c>
      <c r="I229" s="65">
        <v>0.13268581310750596</v>
      </c>
      <c r="J229" s="65">
        <v>0.24530267286717508</v>
      </c>
      <c r="K229" s="66">
        <v>0.040966347455758466</v>
      </c>
      <c r="L229" s="66">
        <v>0.026345760670231953</v>
      </c>
      <c r="M229" s="66">
        <v>0.04870668053931687</v>
      </c>
      <c r="N229" s="67">
        <v>1.8487483109322593</v>
      </c>
      <c r="O229" t="s">
        <v>225</v>
      </c>
    </row>
    <row r="230" spans="1:15" ht="12.75">
      <c r="A230">
        <v>191111</v>
      </c>
      <c r="B230" s="61">
        <v>121.33</v>
      </c>
      <c r="C230" s="62" t="s">
        <v>217</v>
      </c>
      <c r="D230" s="63">
        <v>14</v>
      </c>
      <c r="E230" s="63">
        <v>13</v>
      </c>
      <c r="F230" s="75">
        <v>5.01583846153846</v>
      </c>
      <c r="G230" s="65">
        <v>0.29137876778193295</v>
      </c>
      <c r="H230" s="65">
        <v>0.2824203695916274</v>
      </c>
      <c r="I230" s="65">
        <v>0.10139350229522752</v>
      </c>
      <c r="J230" s="65">
        <v>0.3000698376511104</v>
      </c>
      <c r="K230" s="66">
        <v>0.056305714738868064</v>
      </c>
      <c r="L230" s="66">
        <v>0.02021466661510627</v>
      </c>
      <c r="M230" s="66">
        <v>0.05982446204199982</v>
      </c>
      <c r="N230" s="67">
        <v>2.959458257762878</v>
      </c>
      <c r="O230" t="s">
        <v>225</v>
      </c>
    </row>
    <row r="231" spans="1:15" ht="12.75">
      <c r="A231">
        <v>191111</v>
      </c>
      <c r="B231" s="61">
        <v>121.99</v>
      </c>
      <c r="C231" s="62" t="s">
        <v>218</v>
      </c>
      <c r="D231" s="63">
        <v>13</v>
      </c>
      <c r="E231" s="63">
        <v>12</v>
      </c>
      <c r="F231" s="75">
        <v>5.018895833333333</v>
      </c>
      <c r="G231" s="65">
        <v>0.4095538240009409</v>
      </c>
      <c r="H231" s="65">
        <v>0.3960115796439885</v>
      </c>
      <c r="I231" s="65">
        <v>0.1477102808992432</v>
      </c>
      <c r="J231" s="65">
        <v>0.4226623928095098</v>
      </c>
      <c r="K231" s="66">
        <v>0.0789041240931623</v>
      </c>
      <c r="L231" s="66">
        <v>0.029430832159977396</v>
      </c>
      <c r="M231" s="66">
        <v>0.08421421899262567</v>
      </c>
      <c r="N231" s="67">
        <v>2.861428400490404</v>
      </c>
      <c r="O231" t="s">
        <v>225</v>
      </c>
    </row>
    <row r="232" spans="1:15" ht="12.75">
      <c r="A232">
        <v>191111</v>
      </c>
      <c r="B232" s="61">
        <v>191.3</v>
      </c>
      <c r="C232" s="62" t="s">
        <v>112</v>
      </c>
      <c r="D232" s="63">
        <v>8</v>
      </c>
      <c r="E232" s="63">
        <v>8</v>
      </c>
      <c r="F232" s="82">
        <v>1351.372875</v>
      </c>
      <c r="G232" s="77">
        <v>273.1408415426461</v>
      </c>
      <c r="H232" s="77">
        <v>264.5554917664958</v>
      </c>
      <c r="I232" s="64">
        <v>96.08653490278958</v>
      </c>
      <c r="J232" s="77">
        <v>281.46443898552695</v>
      </c>
      <c r="K232" s="66">
        <v>0.19576794581324994</v>
      </c>
      <c r="L232" s="66">
        <v>0.07110290333657139</v>
      </c>
      <c r="M232" s="66">
        <v>0.20828036746373715</v>
      </c>
      <c r="N232" s="67">
        <v>2.9292807704043398</v>
      </c>
      <c r="O232" t="s">
        <v>225</v>
      </c>
    </row>
    <row r="233" spans="1:15" ht="12.75">
      <c r="A233">
        <v>191111</v>
      </c>
      <c r="B233" s="61">
        <v>221.99</v>
      </c>
      <c r="C233" s="62" t="s">
        <v>114</v>
      </c>
      <c r="D233" s="63">
        <v>10</v>
      </c>
      <c r="E233" s="63">
        <v>8</v>
      </c>
      <c r="F233" s="65">
        <v>0.00381875</v>
      </c>
      <c r="G233" s="65">
        <v>0.0006273171332860962</v>
      </c>
      <c r="H233" s="65">
        <v>0.0005590968482421318</v>
      </c>
      <c r="I233" s="65">
        <v>0.00040233692348577704</v>
      </c>
      <c r="J233" s="65">
        <v>0.0006888136799703425</v>
      </c>
      <c r="K233" s="66">
        <v>0.14640833996520636</v>
      </c>
      <c r="L233" s="66">
        <v>0.1053582778358827</v>
      </c>
      <c r="M233" s="66">
        <v>0.18037674107243012</v>
      </c>
      <c r="N233" s="67">
        <v>1.7120319805663888</v>
      </c>
      <c r="O233" t="s">
        <v>225</v>
      </c>
    </row>
    <row r="234" spans="1:15" ht="12.75">
      <c r="A234">
        <v>191111</v>
      </c>
      <c r="B234" s="61">
        <v>241</v>
      </c>
      <c r="C234" s="62" t="s">
        <v>219</v>
      </c>
      <c r="D234" s="63">
        <v>11</v>
      </c>
      <c r="E234" s="63">
        <v>9</v>
      </c>
      <c r="F234" s="75">
        <v>3.9525555555555547</v>
      </c>
      <c r="G234" s="65">
        <v>0.2061371576833776</v>
      </c>
      <c r="H234" s="65">
        <v>0.20225774260692697</v>
      </c>
      <c r="I234" s="65">
        <v>0.05629091104846916</v>
      </c>
      <c r="J234" s="65">
        <v>0.20994490017887216</v>
      </c>
      <c r="K234" s="66">
        <v>0.05117138513654578</v>
      </c>
      <c r="L234" s="66">
        <v>0.014241649549833372</v>
      </c>
      <c r="M234" s="66">
        <v>0.05311624270120175</v>
      </c>
      <c r="N234" s="67">
        <v>3.72964118484598</v>
      </c>
      <c r="O234" t="s">
        <v>225</v>
      </c>
    </row>
    <row r="235" spans="1:15" ht="12.75">
      <c r="A235">
        <v>191111</v>
      </c>
      <c r="B235" s="61">
        <v>241.3</v>
      </c>
      <c r="C235" s="62" t="s">
        <v>115</v>
      </c>
      <c r="D235" s="63">
        <v>21</v>
      </c>
      <c r="E235" s="63">
        <v>21</v>
      </c>
      <c r="F235" s="75">
        <v>3.6671904761904766</v>
      </c>
      <c r="G235" s="65">
        <v>0.28735337461870203</v>
      </c>
      <c r="H235" s="65">
        <v>0.26914345617160196</v>
      </c>
      <c r="I235" s="65">
        <v>0.1423640537829821</v>
      </c>
      <c r="J235" s="65">
        <v>0.3044761465361759</v>
      </c>
      <c r="K235" s="66">
        <v>0.0733922761631928</v>
      </c>
      <c r="L235" s="66">
        <v>0.038821014263450984</v>
      </c>
      <c r="M235" s="66">
        <v>0.08302708804274316</v>
      </c>
      <c r="N235" s="67">
        <v>2.138715064972197</v>
      </c>
      <c r="O235" t="s">
        <v>225</v>
      </c>
    </row>
    <row r="236" spans="1:15" ht="12.75">
      <c r="A236">
        <v>191111</v>
      </c>
      <c r="B236" s="61">
        <v>241.33</v>
      </c>
      <c r="C236" s="62" t="s">
        <v>220</v>
      </c>
      <c r="D236" s="63">
        <v>12</v>
      </c>
      <c r="E236" s="63">
        <v>12</v>
      </c>
      <c r="F236" s="75">
        <v>3.697787499999999</v>
      </c>
      <c r="G236" s="65">
        <v>0.3268338444454711</v>
      </c>
      <c r="H236" s="65">
        <v>0.31240258081521277</v>
      </c>
      <c r="I236" s="65">
        <v>0.13583069884970778</v>
      </c>
      <c r="J236" s="65">
        <v>0.34065429873994774</v>
      </c>
      <c r="K236" s="66">
        <v>0.08448364888875114</v>
      </c>
      <c r="L236" s="66">
        <v>0.036732965009403006</v>
      </c>
      <c r="M236" s="66">
        <v>0.09212381694187344</v>
      </c>
      <c r="N236" s="67">
        <v>2.5079330491914096</v>
      </c>
      <c r="O236" t="s">
        <v>225</v>
      </c>
    </row>
    <row r="237" spans="1:15" ht="12.75">
      <c r="A237">
        <v>191111</v>
      </c>
      <c r="B237" s="61">
        <v>241.99</v>
      </c>
      <c r="C237" s="62" t="s">
        <v>221</v>
      </c>
      <c r="D237" s="63">
        <v>9</v>
      </c>
      <c r="E237" s="63">
        <v>8</v>
      </c>
      <c r="F237" s="75">
        <v>3.50576875</v>
      </c>
      <c r="G237" s="65">
        <v>0.3132338160652265</v>
      </c>
      <c r="H237" s="65">
        <v>0.31002653630662674</v>
      </c>
      <c r="I237" s="65">
        <v>0.06322927031842135</v>
      </c>
      <c r="J237" s="65">
        <v>0.3164085868608565</v>
      </c>
      <c r="K237" s="66">
        <v>0.08843325342170008</v>
      </c>
      <c r="L237" s="66">
        <v>0.01803577897669986</v>
      </c>
      <c r="M237" s="66">
        <v>0.09025369595779997</v>
      </c>
      <c r="N237" s="67">
        <v>5.004147371421956</v>
      </c>
      <c r="O237" t="s">
        <v>225</v>
      </c>
    </row>
    <row r="238" spans="1:15" ht="12.75">
      <c r="A238">
        <v>191111</v>
      </c>
      <c r="B238" s="61">
        <v>261.35</v>
      </c>
      <c r="C238" s="62" t="s">
        <v>222</v>
      </c>
      <c r="D238" s="63">
        <v>12</v>
      </c>
      <c r="E238" s="63">
        <v>10</v>
      </c>
      <c r="F238" s="65">
        <v>0.5954099999999999</v>
      </c>
      <c r="G238" s="65">
        <v>0.015242535513781446</v>
      </c>
      <c r="H238" s="82"/>
      <c r="I238" s="65">
        <v>0.023837386601722934</v>
      </c>
      <c r="J238" s="82"/>
      <c r="K238" s="66"/>
      <c r="L238" s="66">
        <v>0.040035247311470984</v>
      </c>
      <c r="M238" s="66"/>
      <c r="N238" s="83"/>
      <c r="O238" t="s">
        <v>225</v>
      </c>
    </row>
    <row r="239" spans="1:15" ht="12.75">
      <c r="A239">
        <v>191111</v>
      </c>
      <c r="B239" s="61">
        <v>261.99</v>
      </c>
      <c r="C239" s="62" t="s">
        <v>223</v>
      </c>
      <c r="D239" s="63">
        <v>9</v>
      </c>
      <c r="E239" s="63">
        <v>8</v>
      </c>
      <c r="F239" s="65">
        <v>0.5868</v>
      </c>
      <c r="G239" s="65">
        <v>0.11059919594127769</v>
      </c>
      <c r="H239" s="65">
        <v>0.11023578828065382</v>
      </c>
      <c r="I239" s="65">
        <v>0.012669106124742976</v>
      </c>
      <c r="J239" s="65">
        <v>0.11096141341861654</v>
      </c>
      <c r="K239" s="66">
        <v>0.1878592165655314</v>
      </c>
      <c r="L239" s="66">
        <v>0.02159016040344747</v>
      </c>
      <c r="M239" s="66">
        <v>0.18909579655524292</v>
      </c>
      <c r="N239" s="67">
        <v>8.758424811195404</v>
      </c>
      <c r="O239" t="s">
        <v>225</v>
      </c>
    </row>
    <row r="240" spans="1:15" ht="13.5" thickBot="1">
      <c r="A240">
        <v>191111</v>
      </c>
      <c r="B240" s="68">
        <v>289.3</v>
      </c>
      <c r="C240" s="69" t="s">
        <v>224</v>
      </c>
      <c r="D240" s="70">
        <v>16</v>
      </c>
      <c r="E240" s="70">
        <v>15</v>
      </c>
      <c r="F240" s="71">
        <v>51.14103333333334</v>
      </c>
      <c r="G240" s="71">
        <v>20.995998585161285</v>
      </c>
      <c r="H240" s="71">
        <v>20.735506314470072</v>
      </c>
      <c r="I240" s="81">
        <v>4.662774811347137</v>
      </c>
      <c r="J240" s="71">
        <v>21.253298357167097</v>
      </c>
      <c r="K240" s="73">
        <v>0.4054573199434128</v>
      </c>
      <c r="L240" s="73">
        <v>0.09117482591631514</v>
      </c>
      <c r="M240" s="73">
        <v>0.41558210642009763</v>
      </c>
      <c r="N240" s="74">
        <v>4.558079516395676</v>
      </c>
      <c r="O240" t="s">
        <v>225</v>
      </c>
    </row>
    <row r="241" spans="1:15" ht="12.75">
      <c r="A241">
        <v>191211</v>
      </c>
      <c r="B241" s="54">
        <v>1.99</v>
      </c>
      <c r="C241" s="55" t="s">
        <v>101</v>
      </c>
      <c r="D241" s="56">
        <v>28</v>
      </c>
      <c r="E241" s="56">
        <v>24</v>
      </c>
      <c r="F241" s="78">
        <v>1.0189354166666666</v>
      </c>
      <c r="G241" s="58">
        <v>0.26093461719747535</v>
      </c>
      <c r="H241" s="58">
        <v>0.25935368822869326</v>
      </c>
      <c r="I241" s="58">
        <v>0.04055955754607456</v>
      </c>
      <c r="J241" s="58">
        <v>0.26250602527591543</v>
      </c>
      <c r="K241" s="59">
        <v>0.2545339812381239</v>
      </c>
      <c r="L241" s="59">
        <v>0.039805817800269046</v>
      </c>
      <c r="M241" s="59">
        <v>0.2576277367359303</v>
      </c>
      <c r="N241" s="60">
        <v>6.472112645156834</v>
      </c>
      <c r="O241" t="s">
        <v>246</v>
      </c>
    </row>
    <row r="242" spans="1:15" ht="12.75">
      <c r="A242">
        <v>191211</v>
      </c>
      <c r="B242" s="61">
        <v>5.99</v>
      </c>
      <c r="C242" s="62" t="s">
        <v>185</v>
      </c>
      <c r="D242" s="63">
        <v>17</v>
      </c>
      <c r="E242" s="63">
        <v>15</v>
      </c>
      <c r="F242" s="75">
        <v>7.2320666666666655</v>
      </c>
      <c r="G242" s="65">
        <v>0.5678246040393045</v>
      </c>
      <c r="H242" s="65">
        <v>0.5663273914316048</v>
      </c>
      <c r="I242" s="65">
        <v>0.058276353123143644</v>
      </c>
      <c r="J242" s="65">
        <v>0.5693178792371266</v>
      </c>
      <c r="K242" s="66">
        <v>0.07830782230504948</v>
      </c>
      <c r="L242" s="66">
        <v>0.008058049767675029</v>
      </c>
      <c r="M242" s="66">
        <v>0.07872132620972244</v>
      </c>
      <c r="N242" s="67">
        <v>9.769277738332427</v>
      </c>
      <c r="O242" t="s">
        <v>246</v>
      </c>
    </row>
    <row r="243" spans="1:15" ht="12.75">
      <c r="A243">
        <v>191211</v>
      </c>
      <c r="B243" s="61">
        <v>10.6</v>
      </c>
      <c r="C243" s="62" t="s">
        <v>226</v>
      </c>
      <c r="D243" s="63">
        <v>58</v>
      </c>
      <c r="E243" s="63">
        <v>49</v>
      </c>
      <c r="F243" s="75">
        <v>9.140931632653063</v>
      </c>
      <c r="G243" s="65">
        <v>0.22002696726143378</v>
      </c>
      <c r="H243" s="65">
        <v>0.2069075484804173</v>
      </c>
      <c r="I243" s="65">
        <v>0.10584075494894804</v>
      </c>
      <c r="J243" s="65">
        <v>0.2324069685408325</v>
      </c>
      <c r="K243" s="66">
        <v>0.022635280165678746</v>
      </c>
      <c r="L243" s="66">
        <v>0.011578771092747889</v>
      </c>
      <c r="M243" s="66">
        <v>0.02542486672918904</v>
      </c>
      <c r="N243" s="67">
        <v>2.1958173734959967</v>
      </c>
      <c r="O243" t="s">
        <v>246</v>
      </c>
    </row>
    <row r="244" spans="1:15" ht="12.75">
      <c r="A244">
        <v>191211</v>
      </c>
      <c r="B244" s="61">
        <v>10.99</v>
      </c>
      <c r="C244" s="62" t="s">
        <v>227</v>
      </c>
      <c r="D244" s="63">
        <v>17</v>
      </c>
      <c r="E244" s="63">
        <v>15</v>
      </c>
      <c r="F244" s="75">
        <v>8.552416666666666</v>
      </c>
      <c r="G244" s="65">
        <v>0.4249215749770329</v>
      </c>
      <c r="H244" s="65">
        <v>0.41015431248205964</v>
      </c>
      <c r="I244" s="65">
        <v>0.15704639335771664</v>
      </c>
      <c r="J244" s="65">
        <v>0.43919258841002506</v>
      </c>
      <c r="K244" s="66">
        <v>0.04795770931982886</v>
      </c>
      <c r="L244" s="66">
        <v>0.018362808955486264</v>
      </c>
      <c r="M244" s="66">
        <v>0.05135303920841381</v>
      </c>
      <c r="N244" s="67">
        <v>2.79657863526762</v>
      </c>
      <c r="O244" t="s">
        <v>246</v>
      </c>
    </row>
    <row r="245" spans="1:15" ht="12.75">
      <c r="A245">
        <v>191211</v>
      </c>
      <c r="B245" s="61">
        <v>20.2</v>
      </c>
      <c r="C245" s="62" t="s">
        <v>104</v>
      </c>
      <c r="D245" s="63">
        <v>21</v>
      </c>
      <c r="E245" s="63">
        <v>18</v>
      </c>
      <c r="F245" s="75">
        <v>3.9900861111111112</v>
      </c>
      <c r="G245" s="65">
        <v>0.14860109037439437</v>
      </c>
      <c r="H245" s="65">
        <v>0.14633659081193107</v>
      </c>
      <c r="I245" s="65">
        <v>0.036548221570960195</v>
      </c>
      <c r="J245" s="65">
        <v>0.1508315958625995</v>
      </c>
      <c r="K245" s="66">
        <v>0.036675045785210136</v>
      </c>
      <c r="L245" s="66">
        <v>0.00915975759750776</v>
      </c>
      <c r="M245" s="66">
        <v>0.03780158915432472</v>
      </c>
      <c r="N245" s="67">
        <v>4.126920254375509</v>
      </c>
      <c r="O245" t="s">
        <v>246</v>
      </c>
    </row>
    <row r="246" spans="1:15" ht="12.75">
      <c r="A246">
        <v>191211</v>
      </c>
      <c r="B246" s="61">
        <v>20.5</v>
      </c>
      <c r="C246" s="62" t="s">
        <v>105</v>
      </c>
      <c r="D246" s="63">
        <v>22</v>
      </c>
      <c r="E246" s="63">
        <v>20</v>
      </c>
      <c r="F246" s="75">
        <v>3.9796799999999997</v>
      </c>
      <c r="G246" s="65">
        <v>0.21366500674013517</v>
      </c>
      <c r="H246" s="65">
        <v>0.1826924898709906</v>
      </c>
      <c r="I246" s="65">
        <v>0.1566919860745916</v>
      </c>
      <c r="J246" s="65">
        <v>0.24068428356513435</v>
      </c>
      <c r="K246" s="66">
        <v>0.04590632660691076</v>
      </c>
      <c r="L246" s="66">
        <v>0.039373011416644454</v>
      </c>
      <c r="M246" s="66">
        <v>0.060478300658629434</v>
      </c>
      <c r="N246" s="67">
        <v>1.5360344175518914</v>
      </c>
      <c r="O246" t="s">
        <v>246</v>
      </c>
    </row>
    <row r="247" spans="1:15" ht="12.75">
      <c r="A247">
        <v>191211</v>
      </c>
      <c r="B247" s="61">
        <v>41.21</v>
      </c>
      <c r="C247" s="62" t="s">
        <v>228</v>
      </c>
      <c r="D247" s="63">
        <v>8</v>
      </c>
      <c r="E247" s="63">
        <v>8</v>
      </c>
      <c r="F247" s="75">
        <v>4.01375</v>
      </c>
      <c r="G247" s="65">
        <v>0.15935719088172365</v>
      </c>
      <c r="H247" s="65">
        <v>0.14431745142467736</v>
      </c>
      <c r="I247" s="65">
        <v>0.09557392426807639</v>
      </c>
      <c r="J247" s="65">
        <v>0.17309506574629477</v>
      </c>
      <c r="K247" s="66">
        <v>0.03595576491427652</v>
      </c>
      <c r="L247" s="66">
        <v>0.023811628593728155</v>
      </c>
      <c r="M247" s="66">
        <v>0.04312552245314102</v>
      </c>
      <c r="N247" s="67">
        <v>1.8111118390490952</v>
      </c>
      <c r="O247" t="s">
        <v>246</v>
      </c>
    </row>
    <row r="248" spans="1:15" ht="12.75">
      <c r="A248">
        <v>191211</v>
      </c>
      <c r="B248" s="61">
        <v>41.51</v>
      </c>
      <c r="C248" s="62" t="s">
        <v>229</v>
      </c>
      <c r="D248" s="63">
        <v>12</v>
      </c>
      <c r="E248" s="63">
        <v>11</v>
      </c>
      <c r="F248" s="75">
        <v>3.8586454545454547</v>
      </c>
      <c r="G248" s="65">
        <v>0.36841563854873144</v>
      </c>
      <c r="H248" s="65">
        <v>0.364716815426082</v>
      </c>
      <c r="I248" s="65">
        <v>0.07364410733693869</v>
      </c>
      <c r="J248" s="65">
        <v>0.37207769349962017</v>
      </c>
      <c r="K248" s="66">
        <v>0.09451939021670114</v>
      </c>
      <c r="L248" s="66">
        <v>0.019085481733022786</v>
      </c>
      <c r="M248" s="66">
        <v>0.0964270228717996</v>
      </c>
      <c r="N248" s="67">
        <v>5.052375634037892</v>
      </c>
      <c r="O248" t="s">
        <v>246</v>
      </c>
    </row>
    <row r="249" spans="1:15" ht="12.75">
      <c r="A249">
        <v>191211</v>
      </c>
      <c r="B249" s="61">
        <v>41.99</v>
      </c>
      <c r="C249" s="62" t="s">
        <v>230</v>
      </c>
      <c r="D249" s="63">
        <v>12</v>
      </c>
      <c r="E249" s="63">
        <v>11</v>
      </c>
      <c r="F249" s="75">
        <v>4.051218181818182</v>
      </c>
      <c r="G249" s="65">
        <v>0.06110354847603892</v>
      </c>
      <c r="H249" s="65">
        <v>0.03235417634966529</v>
      </c>
      <c r="I249" s="65">
        <v>0.07330553743191451</v>
      </c>
      <c r="J249" s="65">
        <v>0.08012798852739945</v>
      </c>
      <c r="K249" s="66">
        <v>0.007986283359131442</v>
      </c>
      <c r="L249" s="66">
        <v>0.01809469007640933</v>
      </c>
      <c r="M249" s="66">
        <v>0.01977873936462195</v>
      </c>
      <c r="N249" s="67">
        <v>1.093068700325969</v>
      </c>
      <c r="O249" t="s">
        <v>246</v>
      </c>
    </row>
    <row r="250" spans="1:15" ht="12.75">
      <c r="A250">
        <v>191211</v>
      </c>
      <c r="B250" s="61">
        <v>50</v>
      </c>
      <c r="C250" s="62" t="s">
        <v>231</v>
      </c>
      <c r="D250" s="63">
        <v>11</v>
      </c>
      <c r="E250" s="63">
        <v>11</v>
      </c>
      <c r="F250" s="75">
        <v>6.307172727272728</v>
      </c>
      <c r="G250" s="65">
        <v>0.2754848964677078</v>
      </c>
      <c r="H250" s="65">
        <v>0.25064992791469204</v>
      </c>
      <c r="I250" s="65">
        <v>0.1616573030715397</v>
      </c>
      <c r="J250" s="65">
        <v>0.29825906524363005</v>
      </c>
      <c r="K250" s="66">
        <v>0.03974045721482486</v>
      </c>
      <c r="L250" s="66">
        <v>0.025630708094059384</v>
      </c>
      <c r="M250" s="66">
        <v>0.04728886906076531</v>
      </c>
      <c r="N250" s="67">
        <v>1.845008295799904</v>
      </c>
      <c r="O250" t="s">
        <v>246</v>
      </c>
    </row>
    <row r="251" spans="1:15" ht="12.75">
      <c r="A251">
        <v>191211</v>
      </c>
      <c r="B251" s="61">
        <v>50.52</v>
      </c>
      <c r="C251" s="62" t="s">
        <v>232</v>
      </c>
      <c r="D251" s="63">
        <v>13</v>
      </c>
      <c r="E251" s="63">
        <v>12</v>
      </c>
      <c r="F251" s="75">
        <v>6.065941666666666</v>
      </c>
      <c r="G251" s="65">
        <v>0.3597910061494926</v>
      </c>
      <c r="H251" s="65">
        <v>0.34933004061020745</v>
      </c>
      <c r="I251" s="65">
        <v>0.12180386556536975</v>
      </c>
      <c r="J251" s="65">
        <v>0.36995629328259283</v>
      </c>
      <c r="K251" s="66">
        <v>0.05758875699874146</v>
      </c>
      <c r="L251" s="66">
        <v>0.0200799599235683</v>
      </c>
      <c r="M251" s="66">
        <v>0.060989095117014176</v>
      </c>
      <c r="N251" s="67">
        <v>3.0373115956984513</v>
      </c>
      <c r="O251" t="s">
        <v>246</v>
      </c>
    </row>
    <row r="252" spans="1:15" ht="12.75">
      <c r="A252">
        <v>191211</v>
      </c>
      <c r="B252" s="61">
        <v>50.99</v>
      </c>
      <c r="C252" s="62" t="s">
        <v>233</v>
      </c>
      <c r="D252" s="63">
        <v>40</v>
      </c>
      <c r="E252" s="63">
        <v>36</v>
      </c>
      <c r="F252" s="75">
        <v>6.09212777777778</v>
      </c>
      <c r="G252" s="65">
        <v>0.23670105119096194</v>
      </c>
      <c r="H252" s="65">
        <v>0.22897687170059702</v>
      </c>
      <c r="I252" s="65">
        <v>0.08481721359619299</v>
      </c>
      <c r="J252" s="65">
        <v>0.24418101379102736</v>
      </c>
      <c r="K252" s="66">
        <v>0.03758569748583322</v>
      </c>
      <c r="L252" s="66">
        <v>0.013922428532372591</v>
      </c>
      <c r="M252" s="66">
        <v>0.04008140057103285</v>
      </c>
      <c r="N252" s="67">
        <v>2.878908695981819</v>
      </c>
      <c r="O252" t="s">
        <v>246</v>
      </c>
    </row>
    <row r="253" spans="1:15" ht="12.75">
      <c r="A253">
        <v>191211</v>
      </c>
      <c r="B253" s="61">
        <v>165.99</v>
      </c>
      <c r="C253" s="62" t="s">
        <v>234</v>
      </c>
      <c r="D253" s="63">
        <v>9</v>
      </c>
      <c r="E253" s="63">
        <v>9</v>
      </c>
      <c r="F253" s="65">
        <v>0.10697222222222223</v>
      </c>
      <c r="G253" s="65">
        <v>0.018060023378845377</v>
      </c>
      <c r="H253" s="65">
        <v>0.017056434106941635</v>
      </c>
      <c r="I253" s="65">
        <v>0.008395534527354408</v>
      </c>
      <c r="J253" s="65">
        <v>0.019010706048025725</v>
      </c>
      <c r="K253" s="66">
        <v>0.15944731961825467</v>
      </c>
      <c r="L253" s="66">
        <v>0.07848331420014507</v>
      </c>
      <c r="M253" s="66">
        <v>0.17771628608904858</v>
      </c>
      <c r="N253" s="67">
        <v>2.264383046259278</v>
      </c>
      <c r="O253" t="s">
        <v>246</v>
      </c>
    </row>
    <row r="254" spans="1:15" ht="12.75">
      <c r="A254">
        <v>191211</v>
      </c>
      <c r="B254" s="61">
        <v>191.3</v>
      </c>
      <c r="C254" s="62" t="s">
        <v>112</v>
      </c>
      <c r="D254" s="63">
        <v>9</v>
      </c>
      <c r="E254" s="63">
        <v>8</v>
      </c>
      <c r="F254" s="75">
        <v>2.7884249999999997</v>
      </c>
      <c r="G254" s="75">
        <v>1.5196844752400795</v>
      </c>
      <c r="H254" s="75">
        <v>1.5135467229031008</v>
      </c>
      <c r="I254" s="65">
        <v>0.19296228582290376</v>
      </c>
      <c r="J254" s="75">
        <v>1.5257975377358282</v>
      </c>
      <c r="K254" s="66">
        <v>0.542796282095843</v>
      </c>
      <c r="L254" s="66">
        <v>0.06920117479326278</v>
      </c>
      <c r="M254" s="66">
        <v>0.5471897353293806</v>
      </c>
      <c r="N254" s="67">
        <v>7.907231878130679</v>
      </c>
      <c r="O254" t="s">
        <v>246</v>
      </c>
    </row>
    <row r="255" spans="1:15" ht="12.75">
      <c r="A255">
        <v>191211</v>
      </c>
      <c r="B255" s="61">
        <v>221</v>
      </c>
      <c r="C255" s="62" t="s">
        <v>235</v>
      </c>
      <c r="D255" s="63">
        <v>12</v>
      </c>
      <c r="E255" s="63">
        <v>11</v>
      </c>
      <c r="F255" s="65">
        <v>0.2073636363636364</v>
      </c>
      <c r="G255" s="65">
        <v>0.015789000774417094</v>
      </c>
      <c r="H255" s="65">
        <v>0.014278107845101825</v>
      </c>
      <c r="I255" s="65">
        <v>0.009531860449899779</v>
      </c>
      <c r="J255" s="65">
        <v>0.01716743216886911</v>
      </c>
      <c r="K255" s="66">
        <v>0.06885540828413857</v>
      </c>
      <c r="L255" s="66">
        <v>0.045966885115693794</v>
      </c>
      <c r="M255" s="66">
        <v>0.08278901966574317</v>
      </c>
      <c r="N255" s="67">
        <v>1.8010578584424843</v>
      </c>
      <c r="O255" t="s">
        <v>246</v>
      </c>
    </row>
    <row r="256" spans="1:15" ht="12.75">
      <c r="A256">
        <v>191211</v>
      </c>
      <c r="B256" s="61">
        <v>221.3</v>
      </c>
      <c r="C256" s="62" t="s">
        <v>236</v>
      </c>
      <c r="D256" s="63">
        <v>19</v>
      </c>
      <c r="E256" s="63">
        <v>17</v>
      </c>
      <c r="F256" s="65">
        <v>0.19965</v>
      </c>
      <c r="G256" s="65">
        <v>0.01866617930911427</v>
      </c>
      <c r="H256" s="65">
        <v>0.018620519595328445</v>
      </c>
      <c r="I256" s="65">
        <v>0.0018452642087245935</v>
      </c>
      <c r="J256" s="65">
        <v>0.018711727605969754</v>
      </c>
      <c r="K256" s="66">
        <v>0.09326581314965413</v>
      </c>
      <c r="L256" s="66">
        <v>0.009242495410591503</v>
      </c>
      <c r="M256" s="66">
        <v>0.09372265267202481</v>
      </c>
      <c r="N256" s="76">
        <v>10.140405648957389</v>
      </c>
      <c r="O256" t="s">
        <v>246</v>
      </c>
    </row>
    <row r="257" spans="1:15" ht="12.75">
      <c r="A257">
        <v>191211</v>
      </c>
      <c r="B257" s="61">
        <v>221.33</v>
      </c>
      <c r="C257" s="62" t="s">
        <v>237</v>
      </c>
      <c r="D257" s="63">
        <v>13</v>
      </c>
      <c r="E257" s="63">
        <v>10</v>
      </c>
      <c r="F257" s="65">
        <v>0.20305</v>
      </c>
      <c r="G257" s="65">
        <v>0.00951846159371939</v>
      </c>
      <c r="H257" s="65">
        <v>0.009103219821091692</v>
      </c>
      <c r="I257" s="65">
        <v>0.0039325564204471366</v>
      </c>
      <c r="J257" s="65">
        <v>0.00991633052651618</v>
      </c>
      <c r="K257" s="66">
        <v>0.04483240493027181</v>
      </c>
      <c r="L257" s="66">
        <v>0.019367428812839874</v>
      </c>
      <c r="M257" s="66">
        <v>0.04883689005917843</v>
      </c>
      <c r="N257" s="67">
        <v>2.5215990481297865</v>
      </c>
      <c r="O257" t="s">
        <v>246</v>
      </c>
    </row>
    <row r="258" spans="1:15" ht="12.75">
      <c r="A258">
        <v>191211</v>
      </c>
      <c r="B258" s="61">
        <v>221.99</v>
      </c>
      <c r="C258" s="62" t="s">
        <v>238</v>
      </c>
      <c r="D258" s="63">
        <v>15</v>
      </c>
      <c r="E258" s="63">
        <v>14</v>
      </c>
      <c r="F258" s="65">
        <v>0.21002142857142855</v>
      </c>
      <c r="G258" s="65">
        <v>0.015189567703953504</v>
      </c>
      <c r="H258" s="65">
        <v>0.014280297462042317</v>
      </c>
      <c r="I258" s="65">
        <v>0.007320665465457554</v>
      </c>
      <c r="J258" s="65">
        <v>0.01604739974143958</v>
      </c>
      <c r="K258" s="66">
        <v>0.06799447827384704</v>
      </c>
      <c r="L258" s="66">
        <v>0.03485675492854667</v>
      </c>
      <c r="M258" s="66">
        <v>0.07640839247020853</v>
      </c>
      <c r="N258" s="67">
        <v>2.192068442023336</v>
      </c>
      <c r="O258" t="s">
        <v>246</v>
      </c>
    </row>
    <row r="259" spans="1:15" ht="12.75">
      <c r="A259">
        <v>191211</v>
      </c>
      <c r="B259" s="61">
        <v>261.12</v>
      </c>
      <c r="C259" s="62" t="s">
        <v>239</v>
      </c>
      <c r="D259" s="63">
        <v>10</v>
      </c>
      <c r="E259" s="63">
        <v>9</v>
      </c>
      <c r="F259" s="75">
        <v>1.061461111111111</v>
      </c>
      <c r="G259" s="65">
        <v>0.0648183605247121</v>
      </c>
      <c r="H259" s="65">
        <v>0.059506774824388015</v>
      </c>
      <c r="I259" s="65">
        <v>0.036341810937571925</v>
      </c>
      <c r="J259" s="65">
        <v>0.06972649046253972</v>
      </c>
      <c r="K259" s="66">
        <v>0.05606119169273927</v>
      </c>
      <c r="L259" s="66">
        <v>0.03423753405297178</v>
      </c>
      <c r="M259" s="66">
        <v>0.06568916160249316</v>
      </c>
      <c r="N259" s="67">
        <v>1.9186300479719103</v>
      </c>
      <c r="O259" t="s">
        <v>246</v>
      </c>
    </row>
    <row r="260" spans="1:15" ht="12.75">
      <c r="A260">
        <v>191211</v>
      </c>
      <c r="B260" s="61">
        <v>261.35</v>
      </c>
      <c r="C260" s="62" t="s">
        <v>240</v>
      </c>
      <c r="D260" s="63">
        <v>14</v>
      </c>
      <c r="E260" s="63">
        <v>13</v>
      </c>
      <c r="F260" s="75">
        <v>1.04075</v>
      </c>
      <c r="G260" s="65">
        <v>0.05380689624326413</v>
      </c>
      <c r="H260" s="65">
        <v>0.05028633365601628</v>
      </c>
      <c r="I260" s="65">
        <v>0.027072743886397285</v>
      </c>
      <c r="J260" s="65">
        <v>0.057110846728994115</v>
      </c>
      <c r="K260" s="66">
        <v>0.04831739962144249</v>
      </c>
      <c r="L260" s="66">
        <v>0.026012725329231115</v>
      </c>
      <c r="M260" s="66">
        <v>0.054874702598120696</v>
      </c>
      <c r="N260" s="67">
        <v>2.1095330036971056</v>
      </c>
      <c r="O260" t="s">
        <v>246</v>
      </c>
    </row>
    <row r="261" spans="1:15" ht="12.75">
      <c r="A261">
        <v>191211</v>
      </c>
      <c r="B261" s="61">
        <v>261.99</v>
      </c>
      <c r="C261" s="62" t="s">
        <v>241</v>
      </c>
      <c r="D261" s="63">
        <v>15</v>
      </c>
      <c r="E261" s="63">
        <v>14</v>
      </c>
      <c r="F261" s="75">
        <v>1.0867571428571428</v>
      </c>
      <c r="G261" s="65">
        <v>0.1329074155150918</v>
      </c>
      <c r="H261" s="65">
        <v>0.13161331765674636</v>
      </c>
      <c r="I261" s="65">
        <v>0.026165462513997886</v>
      </c>
      <c r="J261" s="65">
        <v>0.13418903387828326</v>
      </c>
      <c r="K261" s="66">
        <v>0.12110646663037143</v>
      </c>
      <c r="L261" s="66">
        <v>0.024076641856898666</v>
      </c>
      <c r="M261" s="66">
        <v>0.12347656029708082</v>
      </c>
      <c r="N261" s="67">
        <v>5.128479338230516</v>
      </c>
      <c r="O261" t="s">
        <v>246</v>
      </c>
    </row>
    <row r="262" spans="1:15" ht="12.75">
      <c r="A262">
        <v>191211</v>
      </c>
      <c r="B262" s="61">
        <v>321</v>
      </c>
      <c r="C262" s="62" t="s">
        <v>242</v>
      </c>
      <c r="D262" s="63">
        <v>13</v>
      </c>
      <c r="E262" s="63">
        <v>12</v>
      </c>
      <c r="F262" s="75">
        <v>1.0672583333333332</v>
      </c>
      <c r="G262" s="65">
        <v>0.08591476175767991</v>
      </c>
      <c r="H262" s="65">
        <v>0.08308512474893183</v>
      </c>
      <c r="I262" s="65">
        <v>0.03092598691499864</v>
      </c>
      <c r="J262" s="65">
        <v>0.08865412918309125</v>
      </c>
      <c r="K262" s="66">
        <v>0.07784912251697747</v>
      </c>
      <c r="L262" s="66">
        <v>0.028977039531196267</v>
      </c>
      <c r="M262" s="66">
        <v>0.08306716978840605</v>
      </c>
      <c r="N262" s="67">
        <v>2.8666548112679737</v>
      </c>
      <c r="O262" t="s">
        <v>246</v>
      </c>
    </row>
    <row r="263" spans="1:15" ht="12.75">
      <c r="A263">
        <v>191211</v>
      </c>
      <c r="B263" s="61">
        <v>321.3</v>
      </c>
      <c r="C263" s="62" t="s">
        <v>243</v>
      </c>
      <c r="D263" s="63">
        <v>22</v>
      </c>
      <c r="E263" s="63">
        <v>18</v>
      </c>
      <c r="F263" s="75">
        <v>1.012569444444444</v>
      </c>
      <c r="G263" s="65">
        <v>0.05002350958737916</v>
      </c>
      <c r="H263" s="65">
        <v>0.04600788260112063</v>
      </c>
      <c r="I263" s="65">
        <v>0.02777143316431473</v>
      </c>
      <c r="J263" s="65">
        <v>0.05373990846138928</v>
      </c>
      <c r="K263" s="66">
        <v>0.04543676767410585</v>
      </c>
      <c r="L263" s="66">
        <v>0.0274266948471389</v>
      </c>
      <c r="M263" s="66">
        <v>0.05307281269076236</v>
      </c>
      <c r="N263" s="67">
        <v>1.9350786883567492</v>
      </c>
      <c r="O263" t="s">
        <v>246</v>
      </c>
    </row>
    <row r="264" spans="1:15" ht="12.75">
      <c r="A264">
        <v>191211</v>
      </c>
      <c r="B264" s="61">
        <v>321.33</v>
      </c>
      <c r="C264" s="62" t="s">
        <v>244</v>
      </c>
      <c r="D264" s="63">
        <v>13</v>
      </c>
      <c r="E264" s="63">
        <v>11</v>
      </c>
      <c r="F264" s="65">
        <v>0.9923545454545454</v>
      </c>
      <c r="G264" s="65">
        <v>0.03394948051551099</v>
      </c>
      <c r="H264" s="65">
        <v>0.027983216560848668</v>
      </c>
      <c r="I264" s="65">
        <v>0.027184805247851905</v>
      </c>
      <c r="J264" s="65">
        <v>0.03901376738351465</v>
      </c>
      <c r="K264" s="66">
        <v>0.02819880927539968</v>
      </c>
      <c r="L264" s="66">
        <v>0.027394246715925483</v>
      </c>
      <c r="M264" s="66">
        <v>0.0393143434090328</v>
      </c>
      <c r="N264" s="67">
        <v>1.4351313915187032</v>
      </c>
      <c r="O264" t="s">
        <v>246</v>
      </c>
    </row>
    <row r="265" spans="1:15" ht="13.5" thickBot="1">
      <c r="A265" s="3">
        <v>191211</v>
      </c>
      <c r="B265" s="68">
        <v>321.99</v>
      </c>
      <c r="C265" s="69" t="s">
        <v>245</v>
      </c>
      <c r="D265" s="70">
        <v>12</v>
      </c>
      <c r="E265" s="70">
        <v>10</v>
      </c>
      <c r="F265" s="81">
        <v>1.060365</v>
      </c>
      <c r="G265" s="72">
        <v>0.07429310589370638</v>
      </c>
      <c r="H265" s="72">
        <v>0.07216439796280039</v>
      </c>
      <c r="I265" s="72">
        <v>0.024970592704219096</v>
      </c>
      <c r="J265" s="72">
        <v>0.07636249624870463</v>
      </c>
      <c r="K265" s="73">
        <v>0.06805618627812157</v>
      </c>
      <c r="L265" s="73">
        <v>0.023549054056121333</v>
      </c>
      <c r="M265" s="73">
        <v>0.07201529308182053</v>
      </c>
      <c r="N265" s="74">
        <v>3.0580970645443357</v>
      </c>
      <c r="O265" s="3" t="s">
        <v>246</v>
      </c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</sheetData>
  <printOptions/>
  <pageMargins left="0.05" right="0.08" top="0.14" bottom="0.09" header="0.5" footer="0.5"/>
  <pageSetup fitToHeight="10" fitToWidth="1" horizontalDpi="300" verticalDpi="300" orientation="landscape" paperSize="15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235"/>
  <sheetViews>
    <sheetView workbookViewId="0" topLeftCell="A1">
      <pane ySplit="10" topLeftCell="BM1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2.0039062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20:21" ht="12.75">
      <c r="T1" s="20" t="s">
        <v>19</v>
      </c>
      <c r="U1" s="20" t="s">
        <v>20</v>
      </c>
    </row>
    <row r="2" spans="19:21" ht="18">
      <c r="S2" s="1" t="s">
        <v>18</v>
      </c>
      <c r="T2" s="2">
        <v>1</v>
      </c>
      <c r="U2" s="2">
        <v>353.99</v>
      </c>
    </row>
    <row r="7" ht="12.75">
      <c r="A7">
        <v>224</v>
      </c>
    </row>
    <row r="9" spans="1:13" ht="18">
      <c r="A9" s="45" t="s">
        <v>22</v>
      </c>
      <c r="H9" s="46" t="s">
        <v>14</v>
      </c>
      <c r="I9" s="47"/>
      <c r="J9" s="47"/>
      <c r="K9" s="47"/>
      <c r="L9" s="47"/>
      <c r="M9" s="48"/>
    </row>
    <row r="10" spans="1:20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/>
      <c r="R10" s="4" t="s">
        <v>1</v>
      </c>
      <c r="S10" s="5" t="s">
        <v>15</v>
      </c>
      <c r="T10" s="6" t="s">
        <v>16</v>
      </c>
    </row>
    <row r="11" spans="1:20" ht="12.75">
      <c r="A11" s="3"/>
      <c r="B11" s="19"/>
      <c r="C11" s="13"/>
      <c r="D11" s="14"/>
      <c r="E11" s="14"/>
      <c r="F11" s="17"/>
      <c r="G11" s="15"/>
      <c r="H11" s="15"/>
      <c r="I11" s="15"/>
      <c r="J11" s="15"/>
      <c r="K11" s="16"/>
      <c r="L11" s="16"/>
      <c r="M11" s="16"/>
      <c r="N11" s="18"/>
      <c r="O11" s="3"/>
      <c r="P11" s="3"/>
      <c r="Q11" s="3"/>
      <c r="R11" s="3"/>
      <c r="S11" s="19"/>
      <c r="T11" s="13"/>
    </row>
    <row r="12" spans="1:20" ht="12.75">
      <c r="A12" s="3"/>
      <c r="B12" s="19"/>
      <c r="C12" s="13"/>
      <c r="D12" s="14"/>
      <c r="E12" s="14"/>
      <c r="F12" s="18"/>
      <c r="G12" s="15"/>
      <c r="H12" s="15"/>
      <c r="I12" s="15"/>
      <c r="J12" s="15"/>
      <c r="K12" s="16"/>
      <c r="L12" s="16"/>
      <c r="M12" s="16"/>
      <c r="N12" s="18"/>
      <c r="O12" s="3"/>
      <c r="P12" s="3"/>
      <c r="Q12" s="3"/>
      <c r="R12" s="3"/>
      <c r="S12" s="19"/>
      <c r="T12" s="13"/>
    </row>
    <row r="13" spans="1:20" ht="12.75">
      <c r="A13" s="3"/>
      <c r="B13" s="19"/>
      <c r="C13" s="13"/>
      <c r="D13" s="14"/>
      <c r="E13" s="14"/>
      <c r="F13" s="17"/>
      <c r="G13" s="15"/>
      <c r="H13" s="15"/>
      <c r="I13" s="15"/>
      <c r="J13" s="15"/>
      <c r="K13" s="16"/>
      <c r="L13" s="16"/>
      <c r="M13" s="16"/>
      <c r="N13" s="18"/>
      <c r="O13" s="3"/>
      <c r="P13" s="3"/>
      <c r="Q13" s="3"/>
      <c r="R13" s="3"/>
      <c r="S13" s="19"/>
      <c r="T13" s="13"/>
    </row>
    <row r="14" spans="1:20" ht="12.75">
      <c r="A14" s="3"/>
      <c r="B14" s="19"/>
      <c r="C14" s="13"/>
      <c r="D14" s="14"/>
      <c r="E14" s="14"/>
      <c r="F14" s="15"/>
      <c r="G14" s="15"/>
      <c r="H14" s="15"/>
      <c r="I14" s="15"/>
      <c r="J14" s="15"/>
      <c r="K14" s="16"/>
      <c r="L14" s="16"/>
      <c r="M14" s="16"/>
      <c r="N14" s="18"/>
      <c r="O14" s="3"/>
      <c r="P14" s="3"/>
      <c r="Q14" s="3"/>
      <c r="R14" s="3"/>
      <c r="S14" s="19"/>
      <c r="T14" s="13"/>
    </row>
    <row r="15" spans="1:20" ht="12.75">
      <c r="A15" s="3"/>
      <c r="B15" s="19"/>
      <c r="C15" s="13"/>
      <c r="D15" s="14"/>
      <c r="E15" s="14"/>
      <c r="F15" s="18"/>
      <c r="G15" s="15"/>
      <c r="H15" s="15"/>
      <c r="I15" s="15"/>
      <c r="J15" s="15"/>
      <c r="K15" s="16"/>
      <c r="L15" s="16"/>
      <c r="M15" s="16"/>
      <c r="N15" s="18"/>
      <c r="O15" s="3"/>
      <c r="P15" s="3"/>
      <c r="Q15" s="3"/>
      <c r="R15" s="3"/>
      <c r="S15" s="19"/>
      <c r="T15" s="13"/>
    </row>
    <row r="16" spans="1:20" ht="12.75">
      <c r="A16" s="3"/>
      <c r="B16" s="19"/>
      <c r="C16" s="13"/>
      <c r="D16" s="14"/>
      <c r="E16" s="14"/>
      <c r="F16" s="17"/>
      <c r="G16" s="15"/>
      <c r="H16" s="15"/>
      <c r="I16" s="15"/>
      <c r="J16" s="15"/>
      <c r="K16" s="16"/>
      <c r="L16" s="16"/>
      <c r="M16" s="16"/>
      <c r="N16" s="18"/>
      <c r="O16" s="3"/>
      <c r="P16" s="3"/>
      <c r="Q16" s="3"/>
      <c r="R16" s="3"/>
      <c r="S16" s="19"/>
      <c r="T16" s="13"/>
    </row>
    <row r="17" spans="1:20" ht="12.75">
      <c r="A17" s="3"/>
      <c r="B17" s="19"/>
      <c r="C17" s="13"/>
      <c r="D17" s="14"/>
      <c r="E17" s="14"/>
      <c r="F17" s="17"/>
      <c r="G17" s="15"/>
      <c r="H17" s="15"/>
      <c r="I17" s="15"/>
      <c r="J17" s="15"/>
      <c r="K17" s="16"/>
      <c r="L17" s="16"/>
      <c r="M17" s="16"/>
      <c r="N17" s="18"/>
      <c r="O17" s="3"/>
      <c r="P17" s="3"/>
      <c r="Q17" s="3"/>
      <c r="R17" s="3"/>
      <c r="S17" s="19"/>
      <c r="T17" s="13"/>
    </row>
    <row r="18" spans="1:20" ht="12.75">
      <c r="A18" s="3"/>
      <c r="B18" s="19"/>
      <c r="C18" s="13"/>
      <c r="D18" s="14"/>
      <c r="E18" s="14"/>
      <c r="F18" s="18"/>
      <c r="G18" s="15"/>
      <c r="H18" s="15"/>
      <c r="I18" s="15"/>
      <c r="J18" s="15"/>
      <c r="K18" s="16"/>
      <c r="L18" s="16"/>
      <c r="M18" s="16"/>
      <c r="N18" s="18"/>
      <c r="O18" s="3"/>
      <c r="P18" s="3"/>
      <c r="Q18" s="3"/>
      <c r="R18" s="3"/>
      <c r="S18" s="19"/>
      <c r="T18" s="13"/>
    </row>
    <row r="19" spans="1:20" ht="12.75">
      <c r="A19" s="3"/>
      <c r="B19" s="19"/>
      <c r="C19" s="13"/>
      <c r="D19" s="14"/>
      <c r="E19" s="14"/>
      <c r="F19" s="17"/>
      <c r="G19" s="15"/>
      <c r="H19" s="15"/>
      <c r="I19" s="15"/>
      <c r="J19" s="15"/>
      <c r="K19" s="16"/>
      <c r="L19" s="16"/>
      <c r="M19" s="16"/>
      <c r="N19" s="18"/>
      <c r="O19" s="3"/>
      <c r="P19" s="3"/>
      <c r="Q19" s="3"/>
      <c r="R19" s="3"/>
      <c r="S19" s="19"/>
      <c r="T19" s="13"/>
    </row>
    <row r="20" spans="1:20" ht="12.75">
      <c r="A20" s="3"/>
      <c r="B20" s="19"/>
      <c r="C20" s="13"/>
      <c r="D20" s="14"/>
      <c r="E20" s="14"/>
      <c r="F20" s="17"/>
      <c r="G20" s="15"/>
      <c r="H20" s="15"/>
      <c r="I20" s="15"/>
      <c r="J20" s="15"/>
      <c r="K20" s="16"/>
      <c r="L20" s="16"/>
      <c r="M20" s="16"/>
      <c r="N20" s="18"/>
      <c r="O20" s="3"/>
      <c r="P20" s="3"/>
      <c r="Q20" s="3"/>
      <c r="R20" s="3"/>
      <c r="S20" s="19"/>
      <c r="T20" s="13"/>
    </row>
    <row r="21" spans="1:20" ht="12.75">
      <c r="A21" s="3"/>
      <c r="B21" s="19"/>
      <c r="C21" s="13"/>
      <c r="D21" s="14"/>
      <c r="E21" s="14"/>
      <c r="F21" s="18"/>
      <c r="G21" s="15"/>
      <c r="H21" s="15"/>
      <c r="I21" s="15"/>
      <c r="J21" s="15"/>
      <c r="K21" s="16"/>
      <c r="L21" s="16"/>
      <c r="M21" s="16"/>
      <c r="N21" s="18"/>
      <c r="O21" s="3"/>
      <c r="P21" s="3"/>
      <c r="Q21" s="3"/>
      <c r="R21" s="3"/>
      <c r="S21" s="19"/>
      <c r="T21" s="13"/>
    </row>
    <row r="22" spans="1:20" ht="12.75">
      <c r="A22" s="3"/>
      <c r="B22" s="19"/>
      <c r="C22" s="13"/>
      <c r="D22" s="14"/>
      <c r="E22" s="14"/>
      <c r="F22" s="17"/>
      <c r="G22" s="15"/>
      <c r="H22" s="15"/>
      <c r="I22" s="15"/>
      <c r="J22" s="15"/>
      <c r="K22" s="16"/>
      <c r="L22" s="16"/>
      <c r="M22" s="16"/>
      <c r="N22" s="18"/>
      <c r="O22" s="3"/>
      <c r="P22" s="3"/>
      <c r="Q22" s="3"/>
      <c r="R22" s="3"/>
      <c r="S22" s="19"/>
      <c r="T22" s="13"/>
    </row>
    <row r="23" spans="1:20" ht="12.75">
      <c r="A23" s="3"/>
      <c r="B23" s="19"/>
      <c r="C23" s="13"/>
      <c r="D23" s="14"/>
      <c r="E23" s="14"/>
      <c r="F23" s="15"/>
      <c r="G23" s="15"/>
      <c r="H23" s="15"/>
      <c r="I23" s="15"/>
      <c r="J23" s="15"/>
      <c r="K23" s="16"/>
      <c r="L23" s="16"/>
      <c r="M23" s="16"/>
      <c r="N23" s="18"/>
      <c r="O23" s="3"/>
      <c r="P23" s="3"/>
      <c r="Q23" s="3"/>
      <c r="R23" s="3"/>
      <c r="S23" s="19"/>
      <c r="T23" s="13"/>
    </row>
    <row r="24" spans="1:20" ht="12.75">
      <c r="A24" s="3"/>
      <c r="B24" s="19"/>
      <c r="C24" s="13"/>
      <c r="D24" s="14"/>
      <c r="E24" s="14"/>
      <c r="F24" s="18"/>
      <c r="G24" s="15"/>
      <c r="H24" s="15"/>
      <c r="I24" s="15"/>
      <c r="J24" s="15"/>
      <c r="K24" s="16"/>
      <c r="L24" s="16"/>
      <c r="M24" s="16"/>
      <c r="N24" s="18"/>
      <c r="O24" s="3"/>
      <c r="P24" s="3"/>
      <c r="Q24" s="3"/>
      <c r="R24" s="3"/>
      <c r="S24" s="19"/>
      <c r="T24" s="13"/>
    </row>
    <row r="25" spans="1:20" ht="12.75">
      <c r="A25" s="3"/>
      <c r="B25" s="19"/>
      <c r="C25" s="13"/>
      <c r="D25" s="14"/>
      <c r="E25" s="14"/>
      <c r="F25" s="17"/>
      <c r="G25" s="15"/>
      <c r="H25" s="15"/>
      <c r="I25" s="15"/>
      <c r="J25" s="15"/>
      <c r="K25" s="16"/>
      <c r="L25" s="16"/>
      <c r="M25" s="16"/>
      <c r="N25" s="18"/>
      <c r="O25" s="3"/>
      <c r="P25" s="3"/>
      <c r="Q25" s="3"/>
      <c r="R25" s="3"/>
      <c r="S25" s="19"/>
      <c r="T25" s="13"/>
    </row>
    <row r="26" spans="1:20" ht="12.75">
      <c r="A26" s="3"/>
      <c r="B26" s="19"/>
      <c r="C26" s="13"/>
      <c r="D26" s="14"/>
      <c r="E26" s="14"/>
      <c r="F26" s="17"/>
      <c r="G26" s="15"/>
      <c r="H26" s="15"/>
      <c r="I26" s="15"/>
      <c r="J26" s="15"/>
      <c r="K26" s="16"/>
      <c r="L26" s="16"/>
      <c r="M26" s="16"/>
      <c r="N26" s="18"/>
      <c r="O26" s="3"/>
      <c r="P26" s="3"/>
      <c r="Q26" s="3"/>
      <c r="R26" s="3"/>
      <c r="S26" s="19"/>
      <c r="T26" s="13"/>
    </row>
    <row r="27" spans="1:20" ht="12.75">
      <c r="A27" s="3"/>
      <c r="B27" s="19"/>
      <c r="C27" s="13"/>
      <c r="D27" s="14"/>
      <c r="E27" s="14"/>
      <c r="F27" s="18"/>
      <c r="G27" s="15"/>
      <c r="H27" s="15"/>
      <c r="I27" s="15"/>
      <c r="J27" s="15"/>
      <c r="K27" s="16"/>
      <c r="L27" s="16"/>
      <c r="M27" s="16"/>
      <c r="N27" s="18"/>
      <c r="O27" s="3"/>
      <c r="P27" s="3"/>
      <c r="Q27" s="3"/>
      <c r="R27" s="3"/>
      <c r="S27" s="19"/>
      <c r="T27" s="13"/>
    </row>
    <row r="28" spans="1:20" ht="12.75">
      <c r="A28" s="3"/>
      <c r="B28" s="19"/>
      <c r="C28" s="13"/>
      <c r="D28" s="14"/>
      <c r="E28" s="14"/>
      <c r="F28" s="17"/>
      <c r="G28" s="15"/>
      <c r="H28" s="15"/>
      <c r="I28" s="15"/>
      <c r="J28" s="15"/>
      <c r="K28" s="16"/>
      <c r="L28" s="16"/>
      <c r="M28" s="16"/>
      <c r="N28" s="18"/>
      <c r="O28" s="3"/>
      <c r="P28" s="3"/>
      <c r="Q28" s="3"/>
      <c r="R28" s="3"/>
      <c r="S28" s="19"/>
      <c r="T28" s="13"/>
    </row>
    <row r="29" spans="1:20" ht="12.75">
      <c r="A29" s="3"/>
      <c r="B29" s="19"/>
      <c r="C29" s="13"/>
      <c r="D29" s="14"/>
      <c r="E29" s="14"/>
      <c r="F29" s="18"/>
      <c r="G29" s="15"/>
      <c r="H29" s="15"/>
      <c r="I29" s="15"/>
      <c r="J29" s="15"/>
      <c r="K29" s="16"/>
      <c r="L29" s="16"/>
      <c r="M29" s="16"/>
      <c r="N29" s="18"/>
      <c r="O29" s="3"/>
      <c r="P29" s="3"/>
      <c r="Q29" s="3"/>
      <c r="R29" s="3"/>
      <c r="S29" s="19"/>
      <c r="T29" s="13"/>
    </row>
    <row r="30" spans="1:20" ht="12.75">
      <c r="A30" s="3"/>
      <c r="B30" s="19"/>
      <c r="C30" s="13"/>
      <c r="D30" s="14"/>
      <c r="E30" s="14"/>
      <c r="F30" s="15"/>
      <c r="G30" s="15"/>
      <c r="H30" s="15"/>
      <c r="I30" s="15"/>
      <c r="J30" s="15"/>
      <c r="K30" s="16"/>
      <c r="L30" s="16"/>
      <c r="M30" s="16"/>
      <c r="N30" s="18"/>
      <c r="O30" s="3"/>
      <c r="P30" s="3"/>
      <c r="Q30" s="3"/>
      <c r="R30" s="3"/>
      <c r="S30" s="19"/>
      <c r="T30" s="13"/>
    </row>
    <row r="31" spans="1:20" ht="12.75">
      <c r="A31" s="3"/>
      <c r="B31" s="19"/>
      <c r="C31" s="13"/>
      <c r="D31" s="14"/>
      <c r="E31" s="14"/>
      <c r="F31" s="18"/>
      <c r="G31" s="15"/>
      <c r="H31" s="15"/>
      <c r="I31" s="15"/>
      <c r="J31" s="15"/>
      <c r="K31" s="16"/>
      <c r="L31" s="16"/>
      <c r="M31" s="16"/>
      <c r="N31" s="18"/>
      <c r="O31" s="3"/>
      <c r="P31" s="3"/>
      <c r="Q31" s="3"/>
      <c r="R31" s="3"/>
      <c r="S31" s="19"/>
      <c r="T31" s="13"/>
    </row>
    <row r="32" spans="1:20" ht="12.75">
      <c r="A32" s="3"/>
      <c r="B32" s="19"/>
      <c r="C32" s="13"/>
      <c r="D32" s="14"/>
      <c r="E32" s="14"/>
      <c r="F32" s="17"/>
      <c r="G32" s="18"/>
      <c r="H32" s="18"/>
      <c r="I32" s="15"/>
      <c r="J32" s="18"/>
      <c r="K32" s="16"/>
      <c r="L32" s="16"/>
      <c r="M32" s="16"/>
      <c r="N32" s="17"/>
      <c r="O32" s="3"/>
      <c r="P32" s="3"/>
      <c r="Q32" s="3"/>
      <c r="R32" s="3"/>
      <c r="S32" s="19"/>
      <c r="T32" s="13"/>
    </row>
    <row r="33" spans="1:20" ht="12.75">
      <c r="A33" s="3"/>
      <c r="B33" s="19"/>
      <c r="C33" s="13"/>
      <c r="D33" s="14"/>
      <c r="E33" s="14"/>
      <c r="F33" s="17"/>
      <c r="G33" s="15"/>
      <c r="H33" s="15"/>
      <c r="I33" s="15"/>
      <c r="J33" s="15"/>
      <c r="K33" s="16"/>
      <c r="L33" s="16"/>
      <c r="M33" s="16"/>
      <c r="N33" s="18"/>
      <c r="O33" s="3"/>
      <c r="P33" s="3"/>
      <c r="Q33" s="3"/>
      <c r="R33" s="3"/>
      <c r="S33" s="19"/>
      <c r="T33" s="13"/>
    </row>
    <row r="34" spans="1:20" ht="12.75">
      <c r="A34" s="3"/>
      <c r="B34" s="19"/>
      <c r="C34" s="13"/>
      <c r="D34" s="14"/>
      <c r="E34" s="14"/>
      <c r="F34" s="18"/>
      <c r="G34" s="15"/>
      <c r="H34" s="15"/>
      <c r="I34" s="15"/>
      <c r="J34" s="15"/>
      <c r="K34" s="16"/>
      <c r="L34" s="16"/>
      <c r="M34" s="16"/>
      <c r="N34" s="18"/>
      <c r="O34" s="3"/>
      <c r="P34" s="3"/>
      <c r="Q34" s="3"/>
      <c r="R34" s="3"/>
      <c r="S34" s="19"/>
      <c r="T34" s="13"/>
    </row>
    <row r="35" spans="1:20" ht="12.75">
      <c r="A35" s="3"/>
      <c r="B35" s="19"/>
      <c r="C35" s="13"/>
      <c r="D35" s="14"/>
      <c r="E35" s="14"/>
      <c r="F35" s="17"/>
      <c r="G35" s="15"/>
      <c r="H35" s="15"/>
      <c r="I35" s="15"/>
      <c r="J35" s="15"/>
      <c r="K35" s="16"/>
      <c r="L35" s="16"/>
      <c r="M35" s="16"/>
      <c r="N35" s="18"/>
      <c r="O35" s="3"/>
      <c r="P35" s="3"/>
      <c r="Q35" s="3"/>
      <c r="R35" s="3"/>
      <c r="S35" s="19"/>
      <c r="T35" s="13"/>
    </row>
    <row r="36" spans="1:20" ht="12.75">
      <c r="A36" s="3"/>
      <c r="B36" s="19"/>
      <c r="C36" s="13"/>
      <c r="D36" s="14"/>
      <c r="E36" s="14"/>
      <c r="F36" s="17"/>
      <c r="G36" s="15"/>
      <c r="H36" s="15"/>
      <c r="I36" s="15"/>
      <c r="J36" s="15"/>
      <c r="K36" s="16"/>
      <c r="L36" s="16"/>
      <c r="M36" s="16"/>
      <c r="N36" s="18"/>
      <c r="O36" s="3"/>
      <c r="P36" s="3"/>
      <c r="Q36" s="3"/>
      <c r="R36" s="3"/>
      <c r="S36" s="19"/>
      <c r="T36" s="13"/>
    </row>
    <row r="37" spans="1:20" ht="12.75">
      <c r="A37" s="3"/>
      <c r="B37" s="19"/>
      <c r="C37" s="13"/>
      <c r="D37" s="14"/>
      <c r="E37" s="14"/>
      <c r="F37" s="17"/>
      <c r="G37" s="15"/>
      <c r="H37" s="15"/>
      <c r="I37" s="15"/>
      <c r="J37" s="15"/>
      <c r="K37" s="16"/>
      <c r="L37" s="16"/>
      <c r="M37" s="16"/>
      <c r="N37" s="18"/>
      <c r="O37" s="3"/>
      <c r="P37" s="3"/>
      <c r="Q37" s="3"/>
      <c r="R37" s="3"/>
      <c r="S37" s="19"/>
      <c r="T37" s="13"/>
    </row>
    <row r="38" spans="1:20" ht="12.75">
      <c r="A38" s="3"/>
      <c r="B38" s="19"/>
      <c r="C38" s="13"/>
      <c r="D38" s="14"/>
      <c r="E38" s="14"/>
      <c r="F38" s="17"/>
      <c r="G38" s="15"/>
      <c r="H38" s="15"/>
      <c r="I38" s="15"/>
      <c r="J38" s="15"/>
      <c r="K38" s="16"/>
      <c r="L38" s="16"/>
      <c r="M38" s="16"/>
      <c r="N38" s="18"/>
      <c r="O38" s="3"/>
      <c r="P38" s="3"/>
      <c r="Q38" s="3"/>
      <c r="R38" s="3"/>
      <c r="S38" s="19"/>
      <c r="T38" s="13"/>
    </row>
    <row r="39" spans="1:20" ht="12.75">
      <c r="A39" s="3"/>
      <c r="B39" s="19"/>
      <c r="C39" s="13"/>
      <c r="D39" s="14"/>
      <c r="E39" s="14"/>
      <c r="F39" s="17"/>
      <c r="G39" s="15"/>
      <c r="H39" s="15"/>
      <c r="I39" s="15"/>
      <c r="J39" s="15"/>
      <c r="K39" s="16"/>
      <c r="L39" s="16"/>
      <c r="M39" s="16"/>
      <c r="N39" s="18"/>
      <c r="O39" s="3"/>
      <c r="P39" s="3"/>
      <c r="Q39" s="3"/>
      <c r="R39" s="3"/>
      <c r="S39" s="19"/>
      <c r="T39" s="13"/>
    </row>
    <row r="40" spans="1:20" ht="12.75">
      <c r="A40" s="3"/>
      <c r="B40" s="19"/>
      <c r="C40" s="13"/>
      <c r="D40" s="14"/>
      <c r="E40" s="14"/>
      <c r="F40" s="17"/>
      <c r="G40" s="15"/>
      <c r="H40" s="15"/>
      <c r="I40" s="15"/>
      <c r="J40" s="15"/>
      <c r="K40" s="16"/>
      <c r="L40" s="16"/>
      <c r="M40" s="16"/>
      <c r="N40" s="18"/>
      <c r="O40" s="3"/>
      <c r="P40" s="3"/>
      <c r="Q40" s="3"/>
      <c r="R40" s="3"/>
      <c r="S40" s="19"/>
      <c r="T40" s="13"/>
    </row>
    <row r="41" spans="1:20" ht="12.75">
      <c r="A41" s="3"/>
      <c r="B41" s="19"/>
      <c r="C41" s="13"/>
      <c r="D41" s="14"/>
      <c r="E41" s="14"/>
      <c r="F41" s="17"/>
      <c r="G41" s="15"/>
      <c r="H41" s="15"/>
      <c r="I41" s="15"/>
      <c r="J41" s="15"/>
      <c r="K41" s="16"/>
      <c r="L41" s="16"/>
      <c r="M41" s="16"/>
      <c r="N41" s="18"/>
      <c r="O41" s="3"/>
      <c r="P41" s="3"/>
      <c r="Q41" s="3"/>
      <c r="R41" s="3"/>
      <c r="S41" s="19"/>
      <c r="T41" s="13"/>
    </row>
    <row r="42" spans="1:20" ht="12.75">
      <c r="A42" s="3"/>
      <c r="B42" s="19"/>
      <c r="C42" s="13"/>
      <c r="D42" s="14"/>
      <c r="E42" s="14"/>
      <c r="F42" s="18"/>
      <c r="G42" s="15"/>
      <c r="H42" s="15"/>
      <c r="I42" s="15"/>
      <c r="J42" s="15"/>
      <c r="K42" s="16"/>
      <c r="L42" s="16"/>
      <c r="M42" s="16"/>
      <c r="N42" s="18"/>
      <c r="O42" s="3"/>
      <c r="P42" s="3"/>
      <c r="Q42" s="3"/>
      <c r="R42" s="3"/>
      <c r="S42" s="19"/>
      <c r="T42" s="13"/>
    </row>
    <row r="43" spans="1:20" ht="12.75">
      <c r="A43" s="3"/>
      <c r="B43" s="19"/>
      <c r="C43" s="13"/>
      <c r="D43" s="14"/>
      <c r="E43" s="14"/>
      <c r="F43" s="18"/>
      <c r="G43" s="15"/>
      <c r="H43" s="15"/>
      <c r="I43" s="15"/>
      <c r="J43" s="15"/>
      <c r="K43" s="16"/>
      <c r="L43" s="16"/>
      <c r="M43" s="16"/>
      <c r="N43" s="18"/>
      <c r="O43" s="3"/>
      <c r="P43" s="3"/>
      <c r="Q43" s="3"/>
      <c r="R43" s="3"/>
      <c r="S43" s="19"/>
      <c r="T43" s="13"/>
    </row>
    <row r="44" spans="1:20" ht="12.75">
      <c r="A44" s="3"/>
      <c r="B44" s="19"/>
      <c r="C44" s="13"/>
      <c r="D44" s="14"/>
      <c r="E44" s="14"/>
      <c r="F44" s="17"/>
      <c r="G44" s="15"/>
      <c r="H44" s="15"/>
      <c r="I44" s="15"/>
      <c r="J44" s="15"/>
      <c r="K44" s="16"/>
      <c r="L44" s="16"/>
      <c r="M44" s="16"/>
      <c r="N44" s="18"/>
      <c r="O44" s="3"/>
      <c r="P44" s="3"/>
      <c r="Q44" s="3"/>
      <c r="R44" s="3"/>
      <c r="S44" s="19"/>
      <c r="T44" s="13"/>
    </row>
    <row r="45" spans="1:20" ht="12.75">
      <c r="A45" s="3"/>
      <c r="B45" s="19"/>
      <c r="C45" s="13"/>
      <c r="D45" s="14"/>
      <c r="E45" s="14"/>
      <c r="F45" s="17"/>
      <c r="G45" s="15"/>
      <c r="H45" s="15"/>
      <c r="I45" s="15"/>
      <c r="J45" s="15"/>
      <c r="K45" s="16"/>
      <c r="L45" s="16"/>
      <c r="M45" s="16"/>
      <c r="N45" s="18"/>
      <c r="O45" s="3"/>
      <c r="P45" s="3"/>
      <c r="Q45" s="3"/>
      <c r="R45" s="3"/>
      <c r="S45" s="19"/>
      <c r="T45" s="13"/>
    </row>
    <row r="46" spans="1:20" ht="12.75">
      <c r="A46" s="3"/>
      <c r="B46" s="19"/>
      <c r="C46" s="13"/>
      <c r="D46" s="14"/>
      <c r="E46" s="14"/>
      <c r="F46" s="17"/>
      <c r="G46" s="15"/>
      <c r="H46" s="15"/>
      <c r="I46" s="15"/>
      <c r="J46" s="15"/>
      <c r="K46" s="16"/>
      <c r="L46" s="16"/>
      <c r="M46" s="16"/>
      <c r="N46" s="18"/>
      <c r="O46" s="3"/>
      <c r="P46" s="3"/>
      <c r="Q46" s="3"/>
      <c r="R46" s="3"/>
      <c r="S46" s="19"/>
      <c r="T46" s="13"/>
    </row>
    <row r="47" spans="1:20" ht="12.75">
      <c r="A47" s="3"/>
      <c r="B47" s="19"/>
      <c r="C47" s="13"/>
      <c r="D47" s="14"/>
      <c r="E47" s="14"/>
      <c r="F47" s="18"/>
      <c r="G47" s="15"/>
      <c r="H47" s="15"/>
      <c r="I47" s="15"/>
      <c r="J47" s="15"/>
      <c r="K47" s="16"/>
      <c r="L47" s="16"/>
      <c r="M47" s="16"/>
      <c r="N47" s="18"/>
      <c r="O47" s="3"/>
      <c r="P47" s="3"/>
      <c r="Q47" s="3"/>
      <c r="R47" s="3"/>
      <c r="S47" s="19"/>
      <c r="T47" s="13"/>
    </row>
    <row r="48" spans="1:20" ht="12.75">
      <c r="A48" s="3"/>
      <c r="B48" s="19"/>
      <c r="C48" s="13"/>
      <c r="D48" s="14"/>
      <c r="E48" s="14"/>
      <c r="F48" s="17"/>
      <c r="G48" s="15"/>
      <c r="H48" s="15"/>
      <c r="I48" s="15"/>
      <c r="J48" s="15"/>
      <c r="K48" s="16"/>
      <c r="L48" s="16"/>
      <c r="M48" s="16"/>
      <c r="N48" s="18"/>
      <c r="O48" s="3"/>
      <c r="P48" s="3"/>
      <c r="Q48" s="3"/>
      <c r="R48" s="3"/>
      <c r="S48" s="19"/>
      <c r="T48" s="13"/>
    </row>
    <row r="49" spans="1:20" ht="12.75">
      <c r="A49" s="3"/>
      <c r="B49" s="19"/>
      <c r="C49" s="13"/>
      <c r="D49" s="14"/>
      <c r="E49" s="14"/>
      <c r="F49" s="17"/>
      <c r="G49" s="18"/>
      <c r="H49" s="18"/>
      <c r="I49" s="15"/>
      <c r="J49" s="18"/>
      <c r="K49" s="16"/>
      <c r="L49" s="16"/>
      <c r="M49" s="16"/>
      <c r="N49" s="17"/>
      <c r="O49" s="3"/>
      <c r="P49" s="3"/>
      <c r="Q49" s="3"/>
      <c r="R49" s="3"/>
      <c r="S49" s="19"/>
      <c r="T49" s="13"/>
    </row>
    <row r="50" spans="1:20" ht="12.75">
      <c r="A50" s="3"/>
      <c r="B50" s="19"/>
      <c r="C50" s="13"/>
      <c r="D50" s="14"/>
      <c r="E50" s="14"/>
      <c r="F50" s="18"/>
      <c r="G50" s="15"/>
      <c r="H50" s="15"/>
      <c r="I50" s="15"/>
      <c r="J50" s="15"/>
      <c r="K50" s="16"/>
      <c r="L50" s="16"/>
      <c r="M50" s="16"/>
      <c r="N50" s="18"/>
      <c r="O50" s="3"/>
      <c r="P50" s="3"/>
      <c r="Q50" s="3"/>
      <c r="R50" s="3"/>
      <c r="S50" s="19"/>
      <c r="T50" s="13"/>
    </row>
    <row r="51" spans="1:20" ht="12.75">
      <c r="A51" s="3"/>
      <c r="B51" s="19"/>
      <c r="C51" s="13"/>
      <c r="D51" s="14"/>
      <c r="E51" s="14"/>
      <c r="F51" s="17"/>
      <c r="G51" s="15"/>
      <c r="H51" s="15"/>
      <c r="I51" s="15"/>
      <c r="J51" s="15"/>
      <c r="K51" s="16"/>
      <c r="L51" s="16"/>
      <c r="M51" s="16"/>
      <c r="N51" s="18"/>
      <c r="O51" s="3"/>
      <c r="P51" s="3"/>
      <c r="Q51" s="3"/>
      <c r="R51" s="3"/>
      <c r="S51" s="19"/>
      <c r="T51" s="13"/>
    </row>
    <row r="52" spans="1:20" ht="12.75">
      <c r="A52" s="3"/>
      <c r="B52" s="19"/>
      <c r="C52" s="13"/>
      <c r="D52" s="14"/>
      <c r="E52" s="14"/>
      <c r="F52" s="17"/>
      <c r="G52" s="15"/>
      <c r="H52" s="15"/>
      <c r="I52" s="15"/>
      <c r="J52" s="15"/>
      <c r="K52" s="16"/>
      <c r="L52" s="16"/>
      <c r="M52" s="16"/>
      <c r="N52" s="18"/>
      <c r="O52" s="3"/>
      <c r="P52" s="3"/>
      <c r="Q52" s="3"/>
      <c r="R52" s="3"/>
      <c r="S52" s="19"/>
      <c r="T52" s="13"/>
    </row>
    <row r="53" spans="1:20" ht="12.75">
      <c r="A53" s="3"/>
      <c r="B53" s="19"/>
      <c r="C53" s="13"/>
      <c r="D53" s="14"/>
      <c r="E53" s="14"/>
      <c r="F53" s="17"/>
      <c r="G53" s="15"/>
      <c r="H53" s="15"/>
      <c r="I53" s="15"/>
      <c r="J53" s="15"/>
      <c r="K53" s="16"/>
      <c r="L53" s="16"/>
      <c r="M53" s="16"/>
      <c r="N53" s="18"/>
      <c r="O53" s="3"/>
      <c r="P53" s="3"/>
      <c r="Q53" s="3"/>
      <c r="R53" s="3"/>
      <c r="S53" s="19"/>
      <c r="T53" s="13"/>
    </row>
    <row r="54" spans="1:20" ht="12.75">
      <c r="A54" s="3"/>
      <c r="B54" s="19"/>
      <c r="C54" s="13"/>
      <c r="D54" s="14"/>
      <c r="E54" s="14"/>
      <c r="F54" s="17"/>
      <c r="G54" s="15"/>
      <c r="H54" s="15"/>
      <c r="I54" s="15"/>
      <c r="J54" s="15"/>
      <c r="K54" s="16"/>
      <c r="L54" s="16"/>
      <c r="M54" s="16"/>
      <c r="N54" s="18"/>
      <c r="O54" s="3"/>
      <c r="P54" s="3"/>
      <c r="Q54" s="3"/>
      <c r="R54" s="3"/>
      <c r="S54" s="19"/>
      <c r="T54" s="13"/>
    </row>
    <row r="55" spans="1:20" ht="12.75">
      <c r="A55" s="3"/>
      <c r="B55" s="19"/>
      <c r="C55" s="13"/>
      <c r="D55" s="14"/>
      <c r="E55" s="14"/>
      <c r="F55" s="17"/>
      <c r="G55" s="18"/>
      <c r="H55" s="18"/>
      <c r="I55" s="15"/>
      <c r="J55" s="18"/>
      <c r="K55" s="16"/>
      <c r="L55" s="16"/>
      <c r="M55" s="16"/>
      <c r="N55" s="18"/>
      <c r="O55" s="3"/>
      <c r="P55" s="3"/>
      <c r="Q55" s="3"/>
      <c r="R55" s="3"/>
      <c r="S55" s="19"/>
      <c r="T55" s="13"/>
    </row>
    <row r="56" spans="1:20" ht="12.75">
      <c r="A56" s="3"/>
      <c r="B56" s="19"/>
      <c r="C56" s="13"/>
      <c r="D56" s="14"/>
      <c r="E56" s="14"/>
      <c r="F56" s="18"/>
      <c r="G56" s="15"/>
      <c r="H56" s="15"/>
      <c r="I56" s="15"/>
      <c r="J56" s="15"/>
      <c r="K56" s="16"/>
      <c r="L56" s="16"/>
      <c r="M56" s="16"/>
      <c r="N56" s="17"/>
      <c r="O56" s="3"/>
      <c r="P56" s="3"/>
      <c r="Q56" s="3"/>
      <c r="R56" s="3"/>
      <c r="S56" s="19"/>
      <c r="T56" s="13"/>
    </row>
    <row r="57" spans="1:20" ht="12.75">
      <c r="A57" s="3"/>
      <c r="B57" s="19"/>
      <c r="C57" s="13"/>
      <c r="D57" s="14"/>
      <c r="E57" s="14"/>
      <c r="F57" s="17"/>
      <c r="G57" s="15"/>
      <c r="H57" s="15"/>
      <c r="I57" s="15"/>
      <c r="J57" s="15"/>
      <c r="K57" s="16"/>
      <c r="L57" s="16"/>
      <c r="M57" s="16"/>
      <c r="N57" s="18"/>
      <c r="O57" s="3"/>
      <c r="P57" s="3"/>
      <c r="Q57" s="3"/>
      <c r="R57" s="3"/>
      <c r="S57" s="19"/>
      <c r="T57" s="13"/>
    </row>
    <row r="58" spans="1:20" ht="12.75">
      <c r="A58" s="3"/>
      <c r="B58" s="19"/>
      <c r="C58" s="13"/>
      <c r="D58" s="14"/>
      <c r="E58" s="14"/>
      <c r="F58" s="17"/>
      <c r="G58" s="15"/>
      <c r="H58" s="15"/>
      <c r="I58" s="15"/>
      <c r="J58" s="15"/>
      <c r="K58" s="16"/>
      <c r="L58" s="16"/>
      <c r="M58" s="16"/>
      <c r="N58" s="18"/>
      <c r="O58" s="3"/>
      <c r="P58" s="3"/>
      <c r="Q58" s="3"/>
      <c r="R58" s="3"/>
      <c r="S58" s="19"/>
      <c r="T58" s="13"/>
    </row>
    <row r="59" spans="1:20" ht="12.75">
      <c r="A59" s="3"/>
      <c r="B59" s="19"/>
      <c r="C59" s="13"/>
      <c r="D59" s="14"/>
      <c r="E59" s="14"/>
      <c r="F59" s="17"/>
      <c r="G59" s="15"/>
      <c r="H59" s="15"/>
      <c r="I59" s="15"/>
      <c r="J59" s="15"/>
      <c r="K59" s="16"/>
      <c r="L59" s="16"/>
      <c r="M59" s="16"/>
      <c r="N59" s="18"/>
      <c r="O59" s="3"/>
      <c r="P59" s="3"/>
      <c r="Q59" s="3"/>
      <c r="R59" s="3"/>
      <c r="S59" s="19"/>
      <c r="T59" s="13"/>
    </row>
    <row r="60" spans="1:20" ht="12.75">
      <c r="A60" s="3"/>
      <c r="B60" s="19"/>
      <c r="C60" s="13"/>
      <c r="D60" s="14"/>
      <c r="E60" s="14"/>
      <c r="F60" s="17"/>
      <c r="G60" s="15"/>
      <c r="H60" s="15"/>
      <c r="I60" s="15"/>
      <c r="J60" s="15"/>
      <c r="K60" s="16"/>
      <c r="L60" s="16"/>
      <c r="M60" s="16"/>
      <c r="N60" s="18"/>
      <c r="O60" s="3"/>
      <c r="P60" s="3"/>
      <c r="Q60" s="3"/>
      <c r="R60" s="3"/>
      <c r="S60" s="19"/>
      <c r="T60" s="13"/>
    </row>
    <row r="61" spans="1:20" ht="12.75">
      <c r="A61" s="3"/>
      <c r="B61" s="19"/>
      <c r="C61" s="13"/>
      <c r="D61" s="14"/>
      <c r="E61" s="14"/>
      <c r="F61" s="17"/>
      <c r="G61" s="15"/>
      <c r="H61" s="15"/>
      <c r="I61" s="15"/>
      <c r="J61" s="15"/>
      <c r="K61" s="16"/>
      <c r="L61" s="16"/>
      <c r="M61" s="16"/>
      <c r="N61" s="18"/>
      <c r="O61" s="3"/>
      <c r="P61" s="3"/>
      <c r="Q61" s="3"/>
      <c r="R61" s="3"/>
      <c r="S61" s="19"/>
      <c r="T61" s="13"/>
    </row>
    <row r="62" spans="1:20" ht="12.75">
      <c r="A62" s="3"/>
      <c r="B62" s="19"/>
      <c r="C62" s="13"/>
      <c r="D62" s="14"/>
      <c r="E62" s="14"/>
      <c r="F62" s="17"/>
      <c r="G62" s="18"/>
      <c r="H62" s="18"/>
      <c r="I62" s="15"/>
      <c r="J62" s="18"/>
      <c r="K62" s="16"/>
      <c r="L62" s="16"/>
      <c r="M62" s="16"/>
      <c r="N62" s="18"/>
      <c r="O62" s="3"/>
      <c r="P62" s="3"/>
      <c r="Q62" s="3"/>
      <c r="R62" s="3"/>
      <c r="S62" s="19"/>
      <c r="T62" s="13"/>
    </row>
    <row r="63" spans="1:20" ht="12.75">
      <c r="A63" s="3"/>
      <c r="B63" s="19"/>
      <c r="C63" s="13"/>
      <c r="D63" s="14"/>
      <c r="E63" s="14"/>
      <c r="F63" s="17"/>
      <c r="G63" s="18"/>
      <c r="H63" s="18"/>
      <c r="I63" s="15"/>
      <c r="J63" s="18"/>
      <c r="K63" s="16"/>
      <c r="L63" s="16"/>
      <c r="M63" s="16"/>
      <c r="N63" s="18"/>
      <c r="O63" s="3"/>
      <c r="P63" s="3"/>
      <c r="Q63" s="3"/>
      <c r="R63" s="3"/>
      <c r="S63" s="19"/>
      <c r="T63" s="13"/>
    </row>
    <row r="64" spans="1:20" ht="12.75">
      <c r="A64" s="3"/>
      <c r="B64" s="19"/>
      <c r="C64" s="13"/>
      <c r="D64" s="14"/>
      <c r="E64" s="14"/>
      <c r="F64" s="18"/>
      <c r="G64" s="15"/>
      <c r="H64" s="15"/>
      <c r="I64" s="15"/>
      <c r="J64" s="15"/>
      <c r="K64" s="16"/>
      <c r="L64" s="16"/>
      <c r="M64" s="16"/>
      <c r="N64" s="18"/>
      <c r="O64" s="3"/>
      <c r="P64" s="3"/>
      <c r="Q64" s="3"/>
      <c r="R64" s="3"/>
      <c r="S64" s="19"/>
      <c r="T64" s="13"/>
    </row>
    <row r="65" spans="1:20" ht="12.75">
      <c r="A65" s="3"/>
      <c r="B65" s="19"/>
      <c r="C65" s="13"/>
      <c r="D65" s="14"/>
      <c r="E65" s="14"/>
      <c r="F65" s="17"/>
      <c r="G65" s="15"/>
      <c r="H65" s="15"/>
      <c r="I65" s="15"/>
      <c r="J65" s="15"/>
      <c r="K65" s="16"/>
      <c r="L65" s="16"/>
      <c r="M65" s="16"/>
      <c r="N65" s="18"/>
      <c r="O65" s="3"/>
      <c r="P65" s="3"/>
      <c r="Q65" s="3"/>
      <c r="R65" s="3"/>
      <c r="S65" s="19"/>
      <c r="T65" s="13"/>
    </row>
    <row r="66" spans="1:20" ht="12.75">
      <c r="A66" s="3"/>
      <c r="B66" s="19"/>
      <c r="C66" s="13"/>
      <c r="D66" s="14"/>
      <c r="E66" s="14"/>
      <c r="F66" s="17"/>
      <c r="G66" s="18"/>
      <c r="H66" s="15"/>
      <c r="I66" s="15"/>
      <c r="J66" s="18"/>
      <c r="K66" s="16"/>
      <c r="L66" s="16"/>
      <c r="M66" s="16"/>
      <c r="N66" s="18"/>
      <c r="O66" s="3"/>
      <c r="P66" s="3"/>
      <c r="Q66" s="3"/>
      <c r="R66" s="3"/>
      <c r="S66" s="19"/>
      <c r="T66" s="13"/>
    </row>
    <row r="67" spans="1:20" ht="12.75">
      <c r="A67" s="3"/>
      <c r="B67" s="19"/>
      <c r="C67" s="13"/>
      <c r="D67" s="14"/>
      <c r="E67" s="14"/>
      <c r="F67" s="17"/>
      <c r="G67" s="18"/>
      <c r="H67" s="18"/>
      <c r="I67" s="15"/>
      <c r="J67" s="18"/>
      <c r="K67" s="16"/>
      <c r="L67" s="16"/>
      <c r="M67" s="16"/>
      <c r="N67" s="18"/>
      <c r="O67" s="3"/>
      <c r="P67" s="3"/>
      <c r="Q67" s="3"/>
      <c r="R67" s="3"/>
      <c r="S67" s="19"/>
      <c r="T67" s="13"/>
    </row>
    <row r="68" spans="1:20" ht="12.75">
      <c r="A68" s="3"/>
      <c r="B68" s="19"/>
      <c r="C68" s="13"/>
      <c r="D68" s="14"/>
      <c r="E68" s="14"/>
      <c r="F68" s="17"/>
      <c r="G68" s="18"/>
      <c r="H68" s="18"/>
      <c r="I68" s="15"/>
      <c r="J68" s="18"/>
      <c r="K68" s="16"/>
      <c r="L68" s="16"/>
      <c r="M68" s="16"/>
      <c r="N68" s="18"/>
      <c r="O68" s="3"/>
      <c r="P68" s="3"/>
      <c r="Q68" s="3"/>
      <c r="R68" s="3"/>
      <c r="S68" s="19"/>
      <c r="T68" s="13"/>
    </row>
    <row r="69" spans="1:20" ht="12.75">
      <c r="A69" s="3"/>
      <c r="B69" s="19"/>
      <c r="C69" s="13"/>
      <c r="D69" s="14"/>
      <c r="E69" s="14"/>
      <c r="F69" s="17"/>
      <c r="G69" s="15"/>
      <c r="H69" s="15"/>
      <c r="I69" s="15"/>
      <c r="J69" s="15"/>
      <c r="K69" s="16"/>
      <c r="L69" s="16"/>
      <c r="M69" s="16"/>
      <c r="N69" s="18"/>
      <c r="O69" s="3"/>
      <c r="P69" s="3"/>
      <c r="Q69" s="3"/>
      <c r="R69" s="3"/>
      <c r="S69" s="19"/>
      <c r="T69" s="13"/>
    </row>
    <row r="70" spans="1:20" ht="12.75">
      <c r="A70" s="3"/>
      <c r="B70" s="19"/>
      <c r="C70" s="13"/>
      <c r="D70" s="14"/>
      <c r="E70" s="14"/>
      <c r="F70" s="17"/>
      <c r="G70" s="15"/>
      <c r="H70" s="15"/>
      <c r="I70" s="15"/>
      <c r="J70" s="15"/>
      <c r="K70" s="16"/>
      <c r="L70" s="16"/>
      <c r="M70" s="16"/>
      <c r="N70" s="18"/>
      <c r="O70" s="3"/>
      <c r="P70" s="3"/>
      <c r="Q70" s="3"/>
      <c r="R70" s="3"/>
      <c r="S70" s="19"/>
      <c r="T70" s="13"/>
    </row>
    <row r="71" spans="1:20" ht="12.75">
      <c r="A71" s="3"/>
      <c r="B71" s="19"/>
      <c r="C71" s="13"/>
      <c r="D71" s="14"/>
      <c r="E71" s="14"/>
      <c r="F71" s="17"/>
      <c r="G71" s="15"/>
      <c r="H71" s="15"/>
      <c r="I71" s="15"/>
      <c r="J71" s="15"/>
      <c r="K71" s="16"/>
      <c r="L71" s="16"/>
      <c r="M71" s="16"/>
      <c r="N71" s="18"/>
      <c r="O71" s="3"/>
      <c r="P71" s="3"/>
      <c r="Q71" s="3"/>
      <c r="R71" s="3"/>
      <c r="S71" s="3"/>
      <c r="T71" s="13"/>
    </row>
    <row r="72" spans="1:20" ht="12.75">
      <c r="A72" s="3"/>
      <c r="B72" s="19"/>
      <c r="C72" s="13"/>
      <c r="D72" s="14"/>
      <c r="E72" s="14"/>
      <c r="F72" s="18"/>
      <c r="G72" s="15"/>
      <c r="H72" s="15"/>
      <c r="I72" s="15"/>
      <c r="J72" s="15"/>
      <c r="K72" s="16"/>
      <c r="L72" s="16"/>
      <c r="M72" s="16"/>
      <c r="N72" s="18"/>
      <c r="O72" s="3"/>
      <c r="P72" s="3"/>
      <c r="Q72" s="3"/>
      <c r="R72" s="3"/>
      <c r="S72" s="3"/>
      <c r="T72" s="13"/>
    </row>
    <row r="73" spans="1:20" ht="12.75">
      <c r="A73" s="3"/>
      <c r="B73" s="19"/>
      <c r="C73" s="13"/>
      <c r="D73" s="14"/>
      <c r="E73" s="14"/>
      <c r="F73" s="17"/>
      <c r="G73" s="15"/>
      <c r="H73" s="15"/>
      <c r="I73" s="15"/>
      <c r="J73" s="15"/>
      <c r="K73" s="16"/>
      <c r="L73" s="16"/>
      <c r="M73" s="16"/>
      <c r="N73" s="18"/>
      <c r="O73" s="3"/>
      <c r="P73" s="3"/>
      <c r="Q73" s="3"/>
      <c r="R73" s="3"/>
      <c r="S73" s="3"/>
      <c r="T73" s="13"/>
    </row>
    <row r="74" spans="1:20" ht="12.75">
      <c r="A74" s="3"/>
      <c r="B74" s="19"/>
      <c r="C74" s="13"/>
      <c r="D74" s="14"/>
      <c r="E74" s="14"/>
      <c r="F74" s="17"/>
      <c r="G74" s="15"/>
      <c r="H74" s="15"/>
      <c r="I74" s="15"/>
      <c r="J74" s="15"/>
      <c r="K74" s="16"/>
      <c r="L74" s="16"/>
      <c r="M74" s="16"/>
      <c r="N74" s="18"/>
      <c r="O74" s="3"/>
      <c r="P74" s="3"/>
      <c r="Q74" s="3"/>
      <c r="R74" s="3"/>
      <c r="S74" s="3"/>
      <c r="T74" s="13"/>
    </row>
    <row r="75" spans="1:20" ht="12.75">
      <c r="A75" s="3"/>
      <c r="B75" s="19"/>
      <c r="C75" s="13"/>
      <c r="D75" s="14"/>
      <c r="E75" s="14"/>
      <c r="F75" s="17"/>
      <c r="G75" s="15"/>
      <c r="H75" s="15"/>
      <c r="I75" s="15"/>
      <c r="J75" s="15"/>
      <c r="K75" s="16"/>
      <c r="L75" s="16"/>
      <c r="M75" s="16"/>
      <c r="N75" s="18"/>
      <c r="O75" s="3"/>
      <c r="P75" s="3"/>
      <c r="Q75" s="3"/>
      <c r="R75" s="3"/>
      <c r="S75" s="3"/>
      <c r="T75" s="13"/>
    </row>
    <row r="76" spans="1:20" ht="12.75">
      <c r="A76" s="3"/>
      <c r="B76" s="19"/>
      <c r="C76" s="13"/>
      <c r="D76" s="14"/>
      <c r="E76" s="14"/>
      <c r="F76" s="18"/>
      <c r="G76" s="15"/>
      <c r="H76" s="15"/>
      <c r="I76" s="15"/>
      <c r="J76" s="15"/>
      <c r="K76" s="16"/>
      <c r="L76" s="16"/>
      <c r="M76" s="16"/>
      <c r="N76" s="18"/>
      <c r="O76" s="3"/>
      <c r="P76" s="3"/>
      <c r="Q76" s="3"/>
      <c r="R76" s="3"/>
      <c r="S76" s="3"/>
      <c r="T76" s="13"/>
    </row>
    <row r="77" spans="1:20" ht="12.75">
      <c r="A77" s="3"/>
      <c r="B77" s="19"/>
      <c r="C77" s="13"/>
      <c r="D77" s="14"/>
      <c r="E77" s="14"/>
      <c r="F77" s="17"/>
      <c r="G77" s="15"/>
      <c r="H77" s="15"/>
      <c r="I77" s="15"/>
      <c r="J77" s="15"/>
      <c r="K77" s="16"/>
      <c r="L77" s="16"/>
      <c r="M77" s="16"/>
      <c r="N77" s="18"/>
      <c r="O77" s="3"/>
      <c r="P77" s="3"/>
      <c r="Q77" s="3"/>
      <c r="R77" s="3"/>
      <c r="S77" s="3"/>
      <c r="T77" s="13"/>
    </row>
    <row r="78" spans="1:20" ht="12.75">
      <c r="A78" s="3"/>
      <c r="B78" s="19"/>
      <c r="C78" s="13"/>
      <c r="D78" s="14"/>
      <c r="E78" s="14"/>
      <c r="F78" s="17"/>
      <c r="G78" s="18"/>
      <c r="H78" s="18"/>
      <c r="I78" s="15"/>
      <c r="J78" s="18"/>
      <c r="K78" s="16"/>
      <c r="L78" s="16"/>
      <c r="M78" s="16"/>
      <c r="N78" s="18"/>
      <c r="O78" s="3"/>
      <c r="P78" s="3"/>
      <c r="Q78" s="3"/>
      <c r="R78" s="3"/>
      <c r="S78" s="3"/>
      <c r="T78" s="13"/>
    </row>
    <row r="79" spans="1:20" ht="12.75">
      <c r="A79" s="3"/>
      <c r="B79" s="19"/>
      <c r="C79" s="13"/>
      <c r="D79" s="14"/>
      <c r="E79" s="14"/>
      <c r="F79" s="17"/>
      <c r="G79" s="15"/>
      <c r="H79" s="15"/>
      <c r="I79" s="15"/>
      <c r="J79" s="15"/>
      <c r="K79" s="16"/>
      <c r="L79" s="16"/>
      <c r="M79" s="16"/>
      <c r="N79" s="18"/>
      <c r="O79" s="3"/>
      <c r="P79" s="3"/>
      <c r="Q79" s="3"/>
      <c r="R79" s="3"/>
      <c r="S79" s="3"/>
      <c r="T79" s="13"/>
    </row>
    <row r="80" spans="1:20" ht="12.75">
      <c r="A80" s="3"/>
      <c r="B80" s="19"/>
      <c r="C80" s="13"/>
      <c r="D80" s="14"/>
      <c r="E80" s="14"/>
      <c r="F80" s="17"/>
      <c r="G80" s="15"/>
      <c r="H80" s="15"/>
      <c r="I80" s="15"/>
      <c r="J80" s="15"/>
      <c r="K80" s="16"/>
      <c r="L80" s="16"/>
      <c r="M80" s="16"/>
      <c r="N80" s="18"/>
      <c r="O80" s="3"/>
      <c r="P80" s="3"/>
      <c r="Q80" s="3"/>
      <c r="R80" s="3"/>
      <c r="S80" s="3"/>
      <c r="T80" s="13"/>
    </row>
    <row r="81" spans="1:20" ht="12.75">
      <c r="A81" s="3"/>
      <c r="B81" s="19"/>
      <c r="C81" s="13"/>
      <c r="D81" s="14"/>
      <c r="E81" s="14"/>
      <c r="F81" s="17"/>
      <c r="G81" s="15"/>
      <c r="H81" s="15"/>
      <c r="I81" s="15"/>
      <c r="J81" s="15"/>
      <c r="K81" s="16"/>
      <c r="L81" s="16"/>
      <c r="M81" s="16"/>
      <c r="N81" s="18"/>
      <c r="O81" s="3"/>
      <c r="P81" s="3"/>
      <c r="Q81" s="3"/>
      <c r="R81" s="3"/>
      <c r="S81" s="3"/>
      <c r="T81" s="13"/>
    </row>
    <row r="82" spans="1:20" ht="12.75">
      <c r="A82" s="3"/>
      <c r="B82" s="19"/>
      <c r="C82" s="13"/>
      <c r="D82" s="14"/>
      <c r="E82" s="14"/>
      <c r="F82" s="17"/>
      <c r="G82" s="15"/>
      <c r="H82" s="15"/>
      <c r="I82" s="15"/>
      <c r="J82" s="15"/>
      <c r="K82" s="16"/>
      <c r="L82" s="16"/>
      <c r="M82" s="16"/>
      <c r="N82" s="18"/>
      <c r="O82" s="3"/>
      <c r="P82" s="3"/>
      <c r="Q82" s="3"/>
      <c r="R82" s="3"/>
      <c r="S82" s="3"/>
      <c r="T82" s="13"/>
    </row>
    <row r="83" spans="1:20" ht="12.75">
      <c r="A83" s="3"/>
      <c r="B83" s="19"/>
      <c r="C83" s="13"/>
      <c r="D83" s="14"/>
      <c r="E83" s="14"/>
      <c r="F83" s="17"/>
      <c r="G83" s="15"/>
      <c r="H83" s="15"/>
      <c r="I83" s="15"/>
      <c r="J83" s="15"/>
      <c r="K83" s="16"/>
      <c r="L83" s="16"/>
      <c r="M83" s="16"/>
      <c r="N83" s="18"/>
      <c r="O83" s="3"/>
      <c r="P83" s="3"/>
      <c r="Q83" s="3"/>
      <c r="R83" s="3"/>
      <c r="S83" s="3"/>
      <c r="T83" s="13"/>
    </row>
    <row r="84" spans="1:20" ht="12.75">
      <c r="A84" s="3"/>
      <c r="B84" s="19"/>
      <c r="C84" s="13"/>
      <c r="D84" s="14"/>
      <c r="E84" s="14"/>
      <c r="F84" s="17"/>
      <c r="G84" s="15"/>
      <c r="H84" s="15"/>
      <c r="I84" s="15"/>
      <c r="J84" s="15"/>
      <c r="K84" s="16"/>
      <c r="L84" s="16"/>
      <c r="M84" s="16"/>
      <c r="N84" s="18"/>
      <c r="O84" s="3"/>
      <c r="P84" s="3"/>
      <c r="Q84" s="3"/>
      <c r="R84" s="3"/>
      <c r="S84" s="3"/>
      <c r="T84" s="13"/>
    </row>
    <row r="85" spans="1:20" ht="12.75">
      <c r="A85" s="3"/>
      <c r="B85" s="19"/>
      <c r="C85" s="13"/>
      <c r="D85" s="14"/>
      <c r="E85" s="14"/>
      <c r="F85" s="17"/>
      <c r="G85" s="15"/>
      <c r="H85" s="15"/>
      <c r="I85" s="15"/>
      <c r="J85" s="15"/>
      <c r="K85" s="16"/>
      <c r="L85" s="16"/>
      <c r="M85" s="16"/>
      <c r="N85" s="18"/>
      <c r="O85" s="3"/>
      <c r="P85" s="3"/>
      <c r="Q85" s="3"/>
      <c r="R85" s="3"/>
      <c r="S85" s="3"/>
      <c r="T85" s="13"/>
    </row>
    <row r="86" spans="1:20" ht="12.75">
      <c r="A86" s="3"/>
      <c r="B86" s="19"/>
      <c r="C86" s="13"/>
      <c r="D86" s="14"/>
      <c r="E86" s="14"/>
      <c r="F86" s="18"/>
      <c r="G86" s="15"/>
      <c r="H86" s="15"/>
      <c r="I86" s="15"/>
      <c r="J86" s="15"/>
      <c r="K86" s="16"/>
      <c r="L86" s="16"/>
      <c r="M86" s="16"/>
      <c r="N86" s="18"/>
      <c r="O86" s="3"/>
      <c r="P86" s="3"/>
      <c r="Q86" s="3"/>
      <c r="R86" s="3"/>
      <c r="S86" s="3"/>
      <c r="T86" s="13"/>
    </row>
    <row r="87" spans="1:20" ht="12.75">
      <c r="A87" s="3"/>
      <c r="B87" s="19"/>
      <c r="C87" s="13"/>
      <c r="D87" s="14"/>
      <c r="E87" s="14"/>
      <c r="F87" s="17"/>
      <c r="G87" s="15"/>
      <c r="H87" s="15"/>
      <c r="I87" s="15"/>
      <c r="J87" s="15"/>
      <c r="K87" s="16"/>
      <c r="L87" s="16"/>
      <c r="M87" s="16"/>
      <c r="N87" s="18"/>
      <c r="O87" s="3"/>
      <c r="P87" s="3"/>
      <c r="Q87" s="3"/>
      <c r="R87" s="3"/>
      <c r="S87" s="3"/>
      <c r="T87" s="13"/>
    </row>
    <row r="88" spans="1:20" ht="12.75">
      <c r="A88" s="3"/>
      <c r="B88" s="19"/>
      <c r="C88" s="13"/>
      <c r="D88" s="14"/>
      <c r="E88" s="14"/>
      <c r="F88" s="18"/>
      <c r="G88" s="15"/>
      <c r="H88" s="15"/>
      <c r="I88" s="15"/>
      <c r="J88" s="15"/>
      <c r="K88" s="16"/>
      <c r="L88" s="16"/>
      <c r="M88" s="16"/>
      <c r="N88" s="18"/>
      <c r="O88" s="3"/>
      <c r="P88" s="3"/>
      <c r="Q88" s="3"/>
      <c r="R88" s="3"/>
      <c r="S88" s="3"/>
      <c r="T88" s="13"/>
    </row>
    <row r="89" spans="1:20" ht="12.75">
      <c r="A89" s="3"/>
      <c r="B89" s="19"/>
      <c r="C89" s="13"/>
      <c r="D89" s="14"/>
      <c r="E89" s="14"/>
      <c r="F89" s="17"/>
      <c r="G89" s="18"/>
      <c r="H89" s="18"/>
      <c r="I89" s="15"/>
      <c r="J89" s="18"/>
      <c r="K89" s="16"/>
      <c r="L89" s="16"/>
      <c r="M89" s="16"/>
      <c r="N89" s="18"/>
      <c r="O89" s="3"/>
      <c r="P89" s="3"/>
      <c r="Q89" s="3"/>
      <c r="R89" s="3"/>
      <c r="S89" s="3"/>
      <c r="T89" s="13"/>
    </row>
    <row r="90" spans="1:20" ht="12.75">
      <c r="A90" s="3"/>
      <c r="B90" s="19"/>
      <c r="C90" s="13"/>
      <c r="D90" s="14"/>
      <c r="E90" s="14"/>
      <c r="F90" s="18"/>
      <c r="G90" s="15"/>
      <c r="H90" s="15"/>
      <c r="I90" s="15"/>
      <c r="J90" s="15"/>
      <c r="K90" s="16"/>
      <c r="L90" s="16"/>
      <c r="M90" s="16"/>
      <c r="N90" s="18"/>
      <c r="O90" s="3"/>
      <c r="P90" s="3"/>
      <c r="Q90" s="3"/>
      <c r="R90" s="3"/>
      <c r="S90" s="3"/>
      <c r="T90" s="13"/>
    </row>
    <row r="91" spans="1:20" ht="12.75">
      <c r="A91" s="3"/>
      <c r="B91" s="19"/>
      <c r="C91" s="13"/>
      <c r="D91" s="14"/>
      <c r="E91" s="14"/>
      <c r="F91" s="18"/>
      <c r="G91" s="15"/>
      <c r="H91" s="15"/>
      <c r="I91" s="15"/>
      <c r="J91" s="15"/>
      <c r="K91" s="16"/>
      <c r="L91" s="16"/>
      <c r="M91" s="16"/>
      <c r="N91" s="18"/>
      <c r="O91" s="3"/>
      <c r="P91" s="3"/>
      <c r="Q91" s="3"/>
      <c r="R91" s="3"/>
      <c r="S91" s="3"/>
      <c r="T91" s="13"/>
    </row>
    <row r="92" spans="1:20" ht="12.75">
      <c r="A92" s="3"/>
      <c r="B92" s="19"/>
      <c r="C92" s="13"/>
      <c r="D92" s="14"/>
      <c r="E92" s="14"/>
      <c r="F92" s="17"/>
      <c r="G92" s="15"/>
      <c r="H92" s="15"/>
      <c r="I92" s="15"/>
      <c r="J92" s="15"/>
      <c r="K92" s="16"/>
      <c r="L92" s="16"/>
      <c r="M92" s="16"/>
      <c r="N92" s="18"/>
      <c r="O92" s="3"/>
      <c r="P92" s="3"/>
      <c r="Q92" s="3"/>
      <c r="R92" s="3"/>
      <c r="S92" s="3"/>
      <c r="T92" s="13"/>
    </row>
    <row r="93" spans="1:20" ht="12.75">
      <c r="A93" s="3"/>
      <c r="B93" s="19"/>
      <c r="C93" s="13"/>
      <c r="D93" s="14"/>
      <c r="E93" s="14"/>
      <c r="F93" s="18"/>
      <c r="G93" s="15"/>
      <c r="H93" s="15"/>
      <c r="I93" s="15"/>
      <c r="J93" s="15"/>
      <c r="K93" s="16"/>
      <c r="L93" s="16"/>
      <c r="M93" s="16"/>
      <c r="N93" s="18"/>
      <c r="O93" s="3"/>
      <c r="P93" s="3"/>
      <c r="Q93" s="3"/>
      <c r="R93" s="3"/>
      <c r="S93" s="3"/>
      <c r="T93" s="13"/>
    </row>
    <row r="94" spans="1:20" ht="12.75">
      <c r="A94" s="3"/>
      <c r="B94" s="19"/>
      <c r="C94" s="13"/>
      <c r="D94" s="14"/>
      <c r="E94" s="14"/>
      <c r="F94" s="17"/>
      <c r="G94" s="15"/>
      <c r="H94" s="15"/>
      <c r="I94" s="15"/>
      <c r="J94" s="15"/>
      <c r="K94" s="16"/>
      <c r="L94" s="16"/>
      <c r="M94" s="16"/>
      <c r="N94" s="18"/>
      <c r="O94" s="3"/>
      <c r="P94" s="3"/>
      <c r="Q94" s="3"/>
      <c r="R94" s="3"/>
      <c r="S94" s="3"/>
      <c r="T94" s="13"/>
    </row>
    <row r="95" spans="1:20" ht="12.75">
      <c r="A95" s="3"/>
      <c r="B95" s="19"/>
      <c r="C95" s="13"/>
      <c r="D95" s="14"/>
      <c r="E95" s="14"/>
      <c r="F95" s="18"/>
      <c r="G95" s="18"/>
      <c r="H95" s="18"/>
      <c r="I95" s="15"/>
      <c r="J95" s="18"/>
      <c r="K95" s="16"/>
      <c r="L95" s="16"/>
      <c r="M95" s="16"/>
      <c r="N95" s="17"/>
      <c r="O95" s="3"/>
      <c r="P95" s="3"/>
      <c r="Q95" s="3"/>
      <c r="R95" s="3"/>
      <c r="S95" s="3"/>
      <c r="T95" s="13"/>
    </row>
    <row r="96" spans="1:20" ht="12.75">
      <c r="A96" s="3"/>
      <c r="B96" s="19"/>
      <c r="C96" s="13"/>
      <c r="D96" s="14"/>
      <c r="E96" s="14"/>
      <c r="F96" s="18"/>
      <c r="G96" s="15"/>
      <c r="H96" s="15"/>
      <c r="I96" s="15"/>
      <c r="J96" s="15"/>
      <c r="K96" s="16"/>
      <c r="L96" s="16"/>
      <c r="M96" s="16"/>
      <c r="N96" s="18"/>
      <c r="O96" s="3"/>
      <c r="P96" s="3"/>
      <c r="Q96" s="3"/>
      <c r="R96" s="3"/>
      <c r="S96" s="3"/>
      <c r="T96" s="13"/>
    </row>
    <row r="97" spans="1:20" ht="12.75">
      <c r="A97" s="3"/>
      <c r="B97" s="19"/>
      <c r="C97" s="13"/>
      <c r="D97" s="14"/>
      <c r="E97" s="14"/>
      <c r="F97" s="17"/>
      <c r="G97" s="18"/>
      <c r="H97" s="18"/>
      <c r="I97" s="15"/>
      <c r="J97" s="18"/>
      <c r="K97" s="16"/>
      <c r="L97" s="16"/>
      <c r="M97" s="16"/>
      <c r="N97" s="18"/>
      <c r="O97" s="3"/>
      <c r="P97" s="3"/>
      <c r="Q97" s="3"/>
      <c r="R97" s="3"/>
      <c r="S97" s="3"/>
      <c r="T97" s="13"/>
    </row>
    <row r="98" spans="1:20" ht="12.75">
      <c r="A98" s="3"/>
      <c r="B98" s="19"/>
      <c r="C98" s="13"/>
      <c r="D98" s="14"/>
      <c r="E98" s="14"/>
      <c r="F98" s="17"/>
      <c r="G98" s="18"/>
      <c r="H98" s="18"/>
      <c r="I98" s="15"/>
      <c r="J98" s="18"/>
      <c r="K98" s="16"/>
      <c r="L98" s="16"/>
      <c r="M98" s="16"/>
      <c r="N98" s="18"/>
      <c r="O98" s="3"/>
      <c r="P98" s="3"/>
      <c r="Q98" s="3"/>
      <c r="R98" s="3"/>
      <c r="S98" s="3"/>
      <c r="T98" s="13"/>
    </row>
    <row r="99" spans="1:20" ht="12.75">
      <c r="A99" s="3"/>
      <c r="B99" s="19"/>
      <c r="C99" s="13"/>
      <c r="D99" s="14"/>
      <c r="E99" s="14"/>
      <c r="F99" s="18"/>
      <c r="G99" s="15"/>
      <c r="H99" s="15"/>
      <c r="I99" s="15"/>
      <c r="J99" s="15"/>
      <c r="K99" s="16"/>
      <c r="L99" s="16"/>
      <c r="M99" s="16"/>
      <c r="N99" s="18"/>
      <c r="O99" s="3"/>
      <c r="P99" s="3"/>
      <c r="Q99" s="3"/>
      <c r="R99" s="3"/>
      <c r="S99" s="3"/>
      <c r="T99" s="13"/>
    </row>
    <row r="100" spans="1:20" ht="12.75">
      <c r="A100" s="3"/>
      <c r="B100" s="19"/>
      <c r="C100" s="13"/>
      <c r="D100" s="14"/>
      <c r="E100" s="14"/>
      <c r="F100" s="17"/>
      <c r="G100" s="15"/>
      <c r="H100" s="15"/>
      <c r="I100" s="15"/>
      <c r="J100" s="15"/>
      <c r="K100" s="16"/>
      <c r="L100" s="16"/>
      <c r="M100" s="16"/>
      <c r="N100" s="18"/>
      <c r="O100" s="3"/>
      <c r="P100" s="3"/>
      <c r="Q100" s="3"/>
      <c r="R100" s="3"/>
      <c r="S100" s="3"/>
      <c r="T100" s="13"/>
    </row>
    <row r="101" spans="1:20" ht="12.75">
      <c r="A101" s="3"/>
      <c r="B101" s="19"/>
      <c r="C101" s="13"/>
      <c r="D101" s="14"/>
      <c r="E101" s="14"/>
      <c r="F101" s="18"/>
      <c r="G101" s="15"/>
      <c r="H101" s="15"/>
      <c r="I101" s="15"/>
      <c r="J101" s="15"/>
      <c r="K101" s="16"/>
      <c r="L101" s="16"/>
      <c r="M101" s="16"/>
      <c r="N101" s="18"/>
      <c r="O101" s="3"/>
      <c r="P101" s="3"/>
      <c r="Q101" s="3"/>
      <c r="R101" s="3"/>
      <c r="S101" s="3"/>
      <c r="T101" s="13"/>
    </row>
    <row r="102" spans="1:20" ht="12.75">
      <c r="A102" s="3"/>
      <c r="B102" s="19"/>
      <c r="C102" s="13"/>
      <c r="D102" s="14"/>
      <c r="E102" s="14"/>
      <c r="F102" s="18"/>
      <c r="G102" s="15"/>
      <c r="H102" s="15"/>
      <c r="I102" s="15"/>
      <c r="J102" s="15"/>
      <c r="K102" s="16"/>
      <c r="L102" s="16"/>
      <c r="M102" s="16"/>
      <c r="N102" s="18"/>
      <c r="O102" s="3"/>
      <c r="P102" s="3"/>
      <c r="Q102" s="3"/>
      <c r="R102" s="3"/>
      <c r="S102" s="3"/>
      <c r="T102" s="13"/>
    </row>
    <row r="103" spans="1:20" ht="12.75">
      <c r="A103" s="3"/>
      <c r="B103" s="19"/>
      <c r="C103" s="13"/>
      <c r="D103" s="14"/>
      <c r="E103" s="14"/>
      <c r="F103" s="15"/>
      <c r="G103" s="15"/>
      <c r="H103" s="15"/>
      <c r="I103" s="15"/>
      <c r="J103" s="15"/>
      <c r="K103" s="16"/>
      <c r="L103" s="16"/>
      <c r="M103" s="16"/>
      <c r="N103" s="18"/>
      <c r="O103" s="3"/>
      <c r="P103" s="3"/>
      <c r="Q103" s="3"/>
      <c r="R103" s="3"/>
      <c r="S103" s="3"/>
      <c r="T103" s="13"/>
    </row>
    <row r="104" spans="1:20" ht="12.75">
      <c r="A104" s="3"/>
      <c r="B104" s="19"/>
      <c r="C104" s="13"/>
      <c r="D104" s="14"/>
      <c r="E104" s="14"/>
      <c r="F104" s="15"/>
      <c r="G104" s="15"/>
      <c r="H104" s="15"/>
      <c r="I104" s="15"/>
      <c r="J104" s="15"/>
      <c r="K104" s="16"/>
      <c r="L104" s="16"/>
      <c r="M104" s="16"/>
      <c r="N104" s="18"/>
      <c r="O104" s="3"/>
      <c r="P104" s="3"/>
      <c r="Q104" s="3"/>
      <c r="R104" s="3"/>
      <c r="S104" s="3"/>
      <c r="T104" s="13"/>
    </row>
    <row r="105" spans="1:20" ht="12.75">
      <c r="A105" s="3"/>
      <c r="B105" s="19"/>
      <c r="C105" s="13"/>
      <c r="D105" s="14"/>
      <c r="E105" s="14"/>
      <c r="F105" s="17"/>
      <c r="G105" s="15"/>
      <c r="H105" s="15"/>
      <c r="I105" s="15"/>
      <c r="J105" s="15"/>
      <c r="K105" s="16"/>
      <c r="L105" s="16"/>
      <c r="M105" s="16"/>
      <c r="N105" s="18"/>
      <c r="O105" s="3"/>
      <c r="P105" s="3"/>
      <c r="Q105" s="3"/>
      <c r="R105" s="3"/>
      <c r="S105" s="3"/>
      <c r="T105" s="13"/>
    </row>
    <row r="106" spans="1:20" ht="12.75">
      <c r="A106" s="3"/>
      <c r="B106" s="19"/>
      <c r="C106" s="13"/>
      <c r="D106" s="14"/>
      <c r="E106" s="14"/>
      <c r="F106" s="15"/>
      <c r="G106" s="15"/>
      <c r="H106" s="15"/>
      <c r="I106" s="15"/>
      <c r="J106" s="15"/>
      <c r="K106" s="16"/>
      <c r="L106" s="16"/>
      <c r="M106" s="16"/>
      <c r="N106" s="18"/>
      <c r="O106" s="3"/>
      <c r="P106" s="3"/>
      <c r="Q106" s="3"/>
      <c r="R106" s="3"/>
      <c r="S106" s="3"/>
      <c r="T106" s="13"/>
    </row>
    <row r="107" spans="1:20" ht="12.75">
      <c r="A107" s="3"/>
      <c r="B107" s="19"/>
      <c r="C107" s="13"/>
      <c r="D107" s="14"/>
      <c r="E107" s="14"/>
      <c r="F107" s="18"/>
      <c r="G107" s="15"/>
      <c r="H107" s="15"/>
      <c r="I107" s="15"/>
      <c r="J107" s="15"/>
      <c r="K107" s="16"/>
      <c r="L107" s="16"/>
      <c r="M107" s="16"/>
      <c r="N107" s="18"/>
      <c r="O107" s="3"/>
      <c r="P107" s="3"/>
      <c r="Q107" s="3"/>
      <c r="R107" s="3"/>
      <c r="S107" s="3"/>
      <c r="T107" s="13"/>
    </row>
    <row r="108" spans="1:20" ht="12.75">
      <c r="A108" s="3"/>
      <c r="B108" s="19"/>
      <c r="C108" s="13"/>
      <c r="D108" s="14"/>
      <c r="E108" s="14"/>
      <c r="F108" s="17"/>
      <c r="G108" s="15"/>
      <c r="H108" s="15"/>
      <c r="I108" s="15"/>
      <c r="J108" s="15"/>
      <c r="K108" s="16"/>
      <c r="L108" s="16"/>
      <c r="M108" s="16"/>
      <c r="N108" s="18"/>
      <c r="O108" s="3"/>
      <c r="P108" s="3"/>
      <c r="Q108" s="3"/>
      <c r="R108" s="3"/>
      <c r="S108" s="3"/>
      <c r="T108" s="13"/>
    </row>
    <row r="109" spans="1:20" ht="12.75">
      <c r="A109" s="3"/>
      <c r="B109" s="19"/>
      <c r="C109" s="13"/>
      <c r="D109" s="14"/>
      <c r="E109" s="14"/>
      <c r="F109" s="15"/>
      <c r="G109" s="15"/>
      <c r="H109" s="15"/>
      <c r="I109" s="15"/>
      <c r="J109" s="15"/>
      <c r="K109" s="16"/>
      <c r="L109" s="16"/>
      <c r="M109" s="16"/>
      <c r="N109" s="18"/>
      <c r="O109" s="3"/>
      <c r="P109" s="3"/>
      <c r="Q109" s="3"/>
      <c r="R109" s="3"/>
      <c r="S109" s="3"/>
      <c r="T109" s="13"/>
    </row>
    <row r="110" spans="1:20" ht="12.75">
      <c r="A110" s="3"/>
      <c r="B110" s="19"/>
      <c r="C110" s="13"/>
      <c r="D110" s="14"/>
      <c r="E110" s="14"/>
      <c r="F110" s="18"/>
      <c r="G110" s="15"/>
      <c r="H110" s="15"/>
      <c r="I110" s="15"/>
      <c r="J110" s="15"/>
      <c r="K110" s="16"/>
      <c r="L110" s="16"/>
      <c r="M110" s="16"/>
      <c r="N110" s="18"/>
      <c r="O110" s="3"/>
      <c r="P110" s="3"/>
      <c r="Q110" s="3"/>
      <c r="R110" s="3"/>
      <c r="S110" s="3"/>
      <c r="T110" s="13"/>
    </row>
    <row r="111" spans="1:20" ht="12.75">
      <c r="A111" s="3"/>
      <c r="B111" s="19"/>
      <c r="C111" s="13"/>
      <c r="D111" s="14"/>
      <c r="E111" s="14"/>
      <c r="F111" s="17"/>
      <c r="G111" s="18"/>
      <c r="H111" s="18"/>
      <c r="I111" s="15"/>
      <c r="J111" s="18"/>
      <c r="K111" s="16"/>
      <c r="L111" s="16"/>
      <c r="M111" s="16"/>
      <c r="N111" s="18"/>
      <c r="O111" s="3"/>
      <c r="P111" s="3"/>
      <c r="Q111" s="3"/>
      <c r="R111" s="3"/>
      <c r="S111" s="3"/>
      <c r="T111" s="13"/>
    </row>
    <row r="112" spans="1:20" ht="12.75">
      <c r="A112" s="3"/>
      <c r="B112" s="19"/>
      <c r="C112" s="13"/>
      <c r="D112" s="14"/>
      <c r="E112" s="14"/>
      <c r="F112" s="18"/>
      <c r="G112" s="15"/>
      <c r="H112" s="15"/>
      <c r="I112" s="15"/>
      <c r="J112" s="15"/>
      <c r="K112" s="16"/>
      <c r="L112" s="16"/>
      <c r="M112" s="16"/>
      <c r="N112" s="18"/>
      <c r="O112" s="3"/>
      <c r="P112" s="3"/>
      <c r="Q112" s="3"/>
      <c r="R112" s="3"/>
      <c r="S112" s="3"/>
      <c r="T112" s="13"/>
    </row>
    <row r="113" spans="1:20" ht="12.75">
      <c r="A113" s="3"/>
      <c r="B113" s="19"/>
      <c r="C113" s="13"/>
      <c r="D113" s="14"/>
      <c r="E113" s="14"/>
      <c r="F113" s="18"/>
      <c r="G113" s="15"/>
      <c r="H113" s="15"/>
      <c r="I113" s="15"/>
      <c r="J113" s="15"/>
      <c r="K113" s="16"/>
      <c r="L113" s="16"/>
      <c r="M113" s="16"/>
      <c r="N113" s="18"/>
      <c r="O113" s="3"/>
      <c r="P113" s="3"/>
      <c r="Q113" s="3"/>
      <c r="R113" s="3"/>
      <c r="S113" s="3"/>
      <c r="T113" s="13"/>
    </row>
    <row r="114" spans="1:20" ht="12.75">
      <c r="A114" s="3"/>
      <c r="B114" s="19"/>
      <c r="C114" s="13"/>
      <c r="D114" s="14"/>
      <c r="E114" s="14"/>
      <c r="F114" s="18"/>
      <c r="G114" s="15"/>
      <c r="H114" s="15"/>
      <c r="I114" s="15"/>
      <c r="J114" s="15"/>
      <c r="K114" s="16"/>
      <c r="L114" s="16"/>
      <c r="M114" s="16"/>
      <c r="N114" s="18"/>
      <c r="O114" s="3"/>
      <c r="P114" s="3"/>
      <c r="Q114" s="3"/>
      <c r="R114" s="3"/>
      <c r="S114" s="3"/>
      <c r="T114" s="13"/>
    </row>
    <row r="115" spans="1:20" ht="12.75">
      <c r="A115" s="3"/>
      <c r="B115" s="19"/>
      <c r="C115" s="13"/>
      <c r="D115" s="14"/>
      <c r="E115" s="14"/>
      <c r="F115" s="18"/>
      <c r="G115" s="15"/>
      <c r="H115" s="15"/>
      <c r="I115" s="15"/>
      <c r="J115" s="15"/>
      <c r="K115" s="16"/>
      <c r="L115" s="16"/>
      <c r="M115" s="16"/>
      <c r="N115" s="18"/>
      <c r="O115" s="3"/>
      <c r="P115" s="3"/>
      <c r="Q115" s="3"/>
      <c r="R115" s="3"/>
      <c r="S115" s="3"/>
      <c r="T115" s="13"/>
    </row>
    <row r="116" spans="1:20" ht="12.75">
      <c r="A116" s="3"/>
      <c r="B116" s="19"/>
      <c r="C116" s="13"/>
      <c r="D116" s="14"/>
      <c r="E116" s="14"/>
      <c r="F116" s="18"/>
      <c r="G116" s="15"/>
      <c r="H116" s="15"/>
      <c r="I116" s="15"/>
      <c r="J116" s="15"/>
      <c r="K116" s="16"/>
      <c r="L116" s="16"/>
      <c r="M116" s="16"/>
      <c r="N116" s="18"/>
      <c r="O116" s="3"/>
      <c r="P116" s="3"/>
      <c r="Q116" s="3"/>
      <c r="R116" s="3"/>
      <c r="S116" s="3"/>
      <c r="T116" s="13"/>
    </row>
    <row r="117" spans="1:20" ht="12.75">
      <c r="A117" s="3"/>
      <c r="B117" s="19"/>
      <c r="C117" s="13"/>
      <c r="D117" s="14"/>
      <c r="E117" s="14"/>
      <c r="F117" s="17"/>
      <c r="G117" s="15"/>
      <c r="H117" s="15"/>
      <c r="I117" s="15"/>
      <c r="J117" s="15"/>
      <c r="K117" s="16"/>
      <c r="L117" s="16"/>
      <c r="M117" s="16"/>
      <c r="N117" s="18"/>
      <c r="O117" s="3"/>
      <c r="P117" s="3"/>
      <c r="Q117" s="3"/>
      <c r="R117" s="3"/>
      <c r="S117" s="3"/>
      <c r="T117" s="13"/>
    </row>
    <row r="118" spans="1:20" ht="12.75">
      <c r="A118" s="3"/>
      <c r="B118" s="19"/>
      <c r="C118" s="13"/>
      <c r="D118" s="14"/>
      <c r="E118" s="14"/>
      <c r="F118" s="18"/>
      <c r="G118" s="15"/>
      <c r="H118" s="15"/>
      <c r="I118" s="15"/>
      <c r="J118" s="15"/>
      <c r="K118" s="16"/>
      <c r="L118" s="16"/>
      <c r="M118" s="16"/>
      <c r="N118" s="18"/>
      <c r="O118" s="3"/>
      <c r="P118" s="3"/>
      <c r="Q118" s="3"/>
      <c r="R118" s="3"/>
      <c r="S118" s="3"/>
      <c r="T118" s="13"/>
    </row>
    <row r="119" spans="1:20" ht="12.75">
      <c r="A119" s="3"/>
      <c r="B119" s="19"/>
      <c r="C119" s="13"/>
      <c r="D119" s="14"/>
      <c r="E119" s="14"/>
      <c r="F119" s="18"/>
      <c r="G119" s="15"/>
      <c r="H119" s="15"/>
      <c r="I119" s="15"/>
      <c r="J119" s="15"/>
      <c r="K119" s="16"/>
      <c r="L119" s="16"/>
      <c r="M119" s="16"/>
      <c r="N119" s="18"/>
      <c r="O119" s="3"/>
      <c r="P119" s="3"/>
      <c r="Q119" s="3"/>
      <c r="R119" s="3"/>
      <c r="S119" s="3"/>
      <c r="T119" s="13"/>
    </row>
    <row r="120" spans="1:20" ht="12.75">
      <c r="A120" s="3"/>
      <c r="B120" s="19"/>
      <c r="C120" s="13"/>
      <c r="D120" s="14"/>
      <c r="E120" s="14"/>
      <c r="F120" s="18"/>
      <c r="G120" s="15"/>
      <c r="H120" s="15"/>
      <c r="I120" s="15"/>
      <c r="J120" s="15"/>
      <c r="K120" s="16"/>
      <c r="L120" s="16"/>
      <c r="M120" s="16"/>
      <c r="N120" s="18"/>
      <c r="O120" s="3"/>
      <c r="P120" s="3"/>
      <c r="Q120" s="3"/>
      <c r="R120" s="3"/>
      <c r="S120" s="3"/>
      <c r="T120" s="13"/>
    </row>
    <row r="121" spans="1:20" ht="12.75">
      <c r="A121" s="3"/>
      <c r="B121" s="19"/>
      <c r="C121" s="13"/>
      <c r="D121" s="14"/>
      <c r="E121" s="14"/>
      <c r="F121" s="18"/>
      <c r="G121" s="15"/>
      <c r="H121" s="15"/>
      <c r="I121" s="15"/>
      <c r="J121" s="15"/>
      <c r="K121" s="16"/>
      <c r="L121" s="16"/>
      <c r="M121" s="16"/>
      <c r="N121" s="18"/>
      <c r="O121" s="3"/>
      <c r="P121" s="3"/>
      <c r="Q121" s="3"/>
      <c r="R121" s="3"/>
      <c r="S121" s="3"/>
      <c r="T121" s="13"/>
    </row>
    <row r="122" spans="1:20" ht="12.75">
      <c r="A122" s="3"/>
      <c r="B122" s="19"/>
      <c r="C122" s="13"/>
      <c r="D122" s="14"/>
      <c r="E122" s="14"/>
      <c r="F122" s="18"/>
      <c r="G122" s="15"/>
      <c r="H122" s="15"/>
      <c r="I122" s="15"/>
      <c r="J122" s="15"/>
      <c r="K122" s="16"/>
      <c r="L122" s="16"/>
      <c r="M122" s="16"/>
      <c r="N122" s="18"/>
      <c r="O122" s="3"/>
      <c r="P122" s="3"/>
      <c r="Q122" s="3"/>
      <c r="R122" s="3"/>
      <c r="S122" s="3"/>
      <c r="T122" s="13"/>
    </row>
    <row r="123" spans="1:20" ht="12.75">
      <c r="A123" s="3"/>
      <c r="B123" s="19"/>
      <c r="C123" s="13"/>
      <c r="D123" s="14"/>
      <c r="E123" s="14"/>
      <c r="F123" s="18"/>
      <c r="G123" s="15"/>
      <c r="H123" s="15"/>
      <c r="I123" s="15"/>
      <c r="J123" s="15"/>
      <c r="K123" s="16"/>
      <c r="L123" s="16"/>
      <c r="M123" s="16"/>
      <c r="N123" s="17"/>
      <c r="O123" s="3"/>
      <c r="P123" s="3"/>
      <c r="Q123" s="3"/>
      <c r="R123" s="3"/>
      <c r="S123" s="3"/>
      <c r="T123" s="13"/>
    </row>
    <row r="124" spans="1:20" ht="12.75">
      <c r="A124" s="3"/>
      <c r="B124" s="19"/>
      <c r="C124" s="13"/>
      <c r="D124" s="14"/>
      <c r="E124" s="14"/>
      <c r="F124" s="18"/>
      <c r="G124" s="15"/>
      <c r="H124" s="15"/>
      <c r="I124" s="15"/>
      <c r="J124" s="15"/>
      <c r="K124" s="16"/>
      <c r="L124" s="16"/>
      <c r="M124" s="16"/>
      <c r="N124" s="17"/>
      <c r="O124" s="3"/>
      <c r="P124" s="3"/>
      <c r="Q124" s="3"/>
      <c r="R124" s="3"/>
      <c r="S124" s="3"/>
      <c r="T124" s="13"/>
    </row>
    <row r="125" spans="1:20" ht="12.75">
      <c r="A125" s="3"/>
      <c r="B125" s="19"/>
      <c r="C125" s="13"/>
      <c r="D125" s="14"/>
      <c r="E125" s="14"/>
      <c r="F125" s="18"/>
      <c r="G125" s="15"/>
      <c r="H125" s="15"/>
      <c r="I125" s="15"/>
      <c r="J125" s="15"/>
      <c r="K125" s="16"/>
      <c r="L125" s="16"/>
      <c r="M125" s="16"/>
      <c r="N125" s="18"/>
      <c r="O125" s="3"/>
      <c r="P125" s="3"/>
      <c r="Q125" s="3"/>
      <c r="R125" s="3"/>
      <c r="S125" s="3"/>
      <c r="T125" s="13"/>
    </row>
    <row r="126" spans="1:20" ht="12.75">
      <c r="A126" s="3"/>
      <c r="B126" s="19"/>
      <c r="C126" s="13"/>
      <c r="D126" s="14"/>
      <c r="E126" s="14"/>
      <c r="F126" s="18"/>
      <c r="G126" s="15"/>
      <c r="H126" s="15"/>
      <c r="I126" s="15"/>
      <c r="J126" s="15"/>
      <c r="K126" s="16"/>
      <c r="L126" s="16"/>
      <c r="M126" s="16"/>
      <c r="N126" s="18"/>
      <c r="O126" s="3"/>
      <c r="P126" s="3"/>
      <c r="Q126" s="3"/>
      <c r="R126" s="3"/>
      <c r="S126" s="3"/>
      <c r="T126" s="13"/>
    </row>
    <row r="127" spans="1:20" ht="12.75">
      <c r="A127" s="3"/>
      <c r="B127" s="19"/>
      <c r="C127" s="13"/>
      <c r="D127" s="14"/>
      <c r="E127" s="14"/>
      <c r="F127" s="18"/>
      <c r="G127" s="15"/>
      <c r="H127" s="15"/>
      <c r="I127" s="15"/>
      <c r="J127" s="15"/>
      <c r="K127" s="16"/>
      <c r="L127" s="16"/>
      <c r="M127" s="16"/>
      <c r="N127" s="18"/>
      <c r="O127" s="3"/>
      <c r="P127" s="3"/>
      <c r="Q127" s="3"/>
      <c r="R127" s="3"/>
      <c r="S127" s="3"/>
      <c r="T127" s="13"/>
    </row>
    <row r="128" spans="1:20" ht="12.75">
      <c r="A128" s="3"/>
      <c r="B128" s="19"/>
      <c r="C128" s="13"/>
      <c r="D128" s="14"/>
      <c r="E128" s="14"/>
      <c r="F128" s="18"/>
      <c r="G128" s="15"/>
      <c r="H128" s="15"/>
      <c r="I128" s="15"/>
      <c r="J128" s="15"/>
      <c r="K128" s="16"/>
      <c r="L128" s="16"/>
      <c r="M128" s="16"/>
      <c r="N128" s="18"/>
      <c r="O128" s="3"/>
      <c r="P128" s="3"/>
      <c r="Q128" s="3"/>
      <c r="R128" s="3"/>
      <c r="S128" s="3"/>
      <c r="T128" s="13"/>
    </row>
    <row r="129" spans="1:20" ht="12.75">
      <c r="A129" s="3"/>
      <c r="B129" s="19"/>
      <c r="C129" s="13"/>
      <c r="D129" s="14"/>
      <c r="E129" s="14"/>
      <c r="F129" s="18"/>
      <c r="G129" s="15"/>
      <c r="H129" s="15"/>
      <c r="I129" s="15"/>
      <c r="J129" s="15"/>
      <c r="K129" s="16"/>
      <c r="L129" s="16"/>
      <c r="M129" s="16"/>
      <c r="N129" s="18"/>
      <c r="O129" s="3"/>
      <c r="P129" s="3"/>
      <c r="Q129" s="3"/>
      <c r="R129" s="3"/>
      <c r="S129" s="3"/>
      <c r="T129" s="13"/>
    </row>
    <row r="130" spans="1:20" ht="12.75">
      <c r="A130" s="3"/>
      <c r="B130" s="19"/>
      <c r="C130" s="13"/>
      <c r="D130" s="14"/>
      <c r="E130" s="14"/>
      <c r="F130" s="17"/>
      <c r="G130" s="15"/>
      <c r="H130" s="15"/>
      <c r="I130" s="15"/>
      <c r="J130" s="15"/>
      <c r="K130" s="16"/>
      <c r="L130" s="16"/>
      <c r="M130" s="16"/>
      <c r="N130" s="18"/>
      <c r="O130" s="3"/>
      <c r="P130" s="3"/>
      <c r="Q130" s="3"/>
      <c r="R130" s="3"/>
      <c r="S130" s="3"/>
      <c r="T130" s="13"/>
    </row>
    <row r="131" spans="1:20" ht="12.75">
      <c r="A131" s="3"/>
      <c r="B131" s="19"/>
      <c r="C131" s="13"/>
      <c r="D131" s="14"/>
      <c r="E131" s="14"/>
      <c r="F131" s="18"/>
      <c r="G131" s="15"/>
      <c r="H131" s="15"/>
      <c r="I131" s="15"/>
      <c r="J131" s="15"/>
      <c r="K131" s="16"/>
      <c r="L131" s="16"/>
      <c r="M131" s="16"/>
      <c r="N131" s="17"/>
      <c r="O131" s="3"/>
      <c r="P131" s="3"/>
      <c r="Q131" s="3"/>
      <c r="R131" s="3"/>
      <c r="S131" s="3"/>
      <c r="T131" s="13"/>
    </row>
    <row r="132" spans="1:20" ht="12.75">
      <c r="A132" s="3"/>
      <c r="B132" s="19"/>
      <c r="C132" s="13"/>
      <c r="D132" s="14"/>
      <c r="E132" s="14"/>
      <c r="F132" s="17"/>
      <c r="G132" s="15"/>
      <c r="H132" s="15"/>
      <c r="I132" s="15"/>
      <c r="J132" s="15"/>
      <c r="K132" s="16"/>
      <c r="L132" s="16"/>
      <c r="M132" s="16"/>
      <c r="N132" s="18"/>
      <c r="O132" s="3"/>
      <c r="P132" s="3"/>
      <c r="Q132" s="3"/>
      <c r="R132" s="3"/>
      <c r="S132" s="3"/>
      <c r="T132" s="13"/>
    </row>
    <row r="133" spans="1:20" ht="12.75">
      <c r="A133" s="3"/>
      <c r="B133" s="19"/>
      <c r="C133" s="13"/>
      <c r="D133" s="14"/>
      <c r="E133" s="14"/>
      <c r="F133" s="18"/>
      <c r="G133" s="18"/>
      <c r="H133" s="18"/>
      <c r="I133" s="15"/>
      <c r="J133" s="18"/>
      <c r="K133" s="16"/>
      <c r="L133" s="16"/>
      <c r="M133" s="16"/>
      <c r="N133" s="17"/>
      <c r="O133" s="3"/>
      <c r="P133" s="3"/>
      <c r="Q133" s="3"/>
      <c r="R133" s="3"/>
      <c r="S133" s="3"/>
      <c r="T133" s="13"/>
    </row>
    <row r="134" spans="1:20" ht="12.75">
      <c r="A134" s="3"/>
      <c r="B134" s="19"/>
      <c r="C134" s="13"/>
      <c r="D134" s="14"/>
      <c r="E134" s="14"/>
      <c r="F134" s="18"/>
      <c r="G134" s="15"/>
      <c r="H134" s="15"/>
      <c r="I134" s="15"/>
      <c r="J134" s="15"/>
      <c r="K134" s="16"/>
      <c r="L134" s="16"/>
      <c r="M134" s="16"/>
      <c r="N134" s="18"/>
      <c r="O134" s="3"/>
      <c r="P134" s="3"/>
      <c r="Q134" s="3"/>
      <c r="R134" s="3"/>
      <c r="S134" s="3"/>
      <c r="T134" s="13"/>
    </row>
    <row r="135" spans="1:20" ht="12.75">
      <c r="A135" s="3"/>
      <c r="B135" s="19"/>
      <c r="C135" s="13"/>
      <c r="D135" s="14"/>
      <c r="E135" s="14"/>
      <c r="F135" s="17"/>
      <c r="G135" s="15"/>
      <c r="H135" s="15"/>
      <c r="I135" s="15"/>
      <c r="J135" s="15"/>
      <c r="K135" s="16"/>
      <c r="L135" s="16"/>
      <c r="M135" s="16"/>
      <c r="N135" s="18"/>
      <c r="O135" s="3"/>
      <c r="P135" s="3"/>
      <c r="Q135" s="3"/>
      <c r="R135" s="3"/>
      <c r="S135" s="3"/>
      <c r="T135" s="13"/>
    </row>
    <row r="136" spans="1:20" ht="12.75">
      <c r="A136" s="3"/>
      <c r="B136" s="19"/>
      <c r="C136" s="13"/>
      <c r="D136" s="14"/>
      <c r="E136" s="14"/>
      <c r="F136" s="17"/>
      <c r="G136" s="15"/>
      <c r="H136" s="15"/>
      <c r="I136" s="15"/>
      <c r="J136" s="15"/>
      <c r="K136" s="16"/>
      <c r="L136" s="16"/>
      <c r="M136" s="16"/>
      <c r="N136" s="18"/>
      <c r="O136" s="3"/>
      <c r="P136" s="3"/>
      <c r="Q136" s="3"/>
      <c r="R136" s="3"/>
      <c r="S136" s="3"/>
      <c r="T136" s="13"/>
    </row>
    <row r="137" spans="1:20" ht="12.75">
      <c r="A137" s="3"/>
      <c r="B137" s="19"/>
      <c r="C137" s="13"/>
      <c r="D137" s="14"/>
      <c r="E137" s="14"/>
      <c r="F137" s="18"/>
      <c r="G137" s="15"/>
      <c r="H137" s="15"/>
      <c r="I137" s="15"/>
      <c r="J137" s="15"/>
      <c r="K137" s="16"/>
      <c r="L137" s="16"/>
      <c r="M137" s="16"/>
      <c r="N137" s="18"/>
      <c r="O137" s="3"/>
      <c r="P137" s="3"/>
      <c r="Q137" s="3"/>
      <c r="R137" s="3"/>
      <c r="S137" s="3"/>
      <c r="T137" s="13"/>
    </row>
    <row r="138" spans="1:20" ht="12.75">
      <c r="A138" s="3"/>
      <c r="B138" s="19"/>
      <c r="C138" s="13"/>
      <c r="D138" s="14"/>
      <c r="E138" s="14"/>
      <c r="F138" s="18"/>
      <c r="G138" s="15"/>
      <c r="H138" s="15"/>
      <c r="I138" s="15"/>
      <c r="J138" s="15"/>
      <c r="K138" s="16"/>
      <c r="L138" s="16"/>
      <c r="M138" s="16"/>
      <c r="N138" s="18"/>
      <c r="O138" s="3"/>
      <c r="P138" s="3"/>
      <c r="Q138" s="3"/>
      <c r="R138" s="3"/>
      <c r="S138" s="3"/>
      <c r="T138" s="13"/>
    </row>
    <row r="139" spans="1:20" ht="12.75">
      <c r="A139" s="3"/>
      <c r="B139" s="19"/>
      <c r="C139" s="13"/>
      <c r="D139" s="14"/>
      <c r="E139" s="14"/>
      <c r="F139" s="17"/>
      <c r="G139" s="15"/>
      <c r="H139" s="15"/>
      <c r="I139" s="15"/>
      <c r="J139" s="15"/>
      <c r="K139" s="16"/>
      <c r="L139" s="16"/>
      <c r="M139" s="16"/>
      <c r="N139" s="18"/>
      <c r="O139" s="3"/>
      <c r="P139" s="3"/>
      <c r="Q139" s="3"/>
      <c r="R139" s="3"/>
      <c r="S139" s="3"/>
      <c r="T139" s="13"/>
    </row>
    <row r="140" spans="1:20" ht="12.75">
      <c r="A140" s="3"/>
      <c r="B140" s="19"/>
      <c r="C140" s="13"/>
      <c r="D140" s="14"/>
      <c r="E140" s="14"/>
      <c r="F140" s="18"/>
      <c r="G140" s="15"/>
      <c r="H140" s="15"/>
      <c r="I140" s="15"/>
      <c r="J140" s="15"/>
      <c r="K140" s="16"/>
      <c r="L140" s="16"/>
      <c r="M140" s="16"/>
      <c r="N140" s="18"/>
      <c r="O140" s="3"/>
      <c r="P140" s="3"/>
      <c r="Q140" s="3"/>
      <c r="R140" s="3"/>
      <c r="S140" s="3"/>
      <c r="T140" s="13"/>
    </row>
    <row r="141" spans="1:20" ht="12.75">
      <c r="A141" s="3"/>
      <c r="B141" s="19"/>
      <c r="C141" s="13"/>
      <c r="D141" s="14"/>
      <c r="E141" s="14"/>
      <c r="F141" s="18"/>
      <c r="G141" s="15"/>
      <c r="H141" s="15"/>
      <c r="I141" s="15"/>
      <c r="J141" s="15"/>
      <c r="K141" s="16"/>
      <c r="L141" s="16"/>
      <c r="M141" s="16"/>
      <c r="N141" s="18"/>
      <c r="O141" s="3"/>
      <c r="P141" s="3"/>
      <c r="Q141" s="3"/>
      <c r="R141" s="3"/>
      <c r="S141" s="3"/>
      <c r="T141" s="13"/>
    </row>
    <row r="142" spans="1:20" ht="12.75">
      <c r="A142" s="3"/>
      <c r="B142" s="19"/>
      <c r="C142" s="13"/>
      <c r="D142" s="14"/>
      <c r="E142" s="14"/>
      <c r="F142" s="17"/>
      <c r="G142" s="15"/>
      <c r="H142" s="15"/>
      <c r="I142" s="15"/>
      <c r="J142" s="15"/>
      <c r="K142" s="16"/>
      <c r="L142" s="16"/>
      <c r="M142" s="16"/>
      <c r="N142" s="18"/>
      <c r="O142" s="3"/>
      <c r="P142" s="3"/>
      <c r="Q142" s="3"/>
      <c r="R142" s="3"/>
      <c r="S142" s="3"/>
      <c r="T142" s="13"/>
    </row>
    <row r="143" spans="1:20" ht="12.75">
      <c r="A143" s="3"/>
      <c r="B143" s="19"/>
      <c r="C143" s="13"/>
      <c r="D143" s="14"/>
      <c r="E143" s="14"/>
      <c r="F143" s="17"/>
      <c r="G143" s="18"/>
      <c r="H143" s="18"/>
      <c r="I143" s="15"/>
      <c r="J143" s="18"/>
      <c r="K143" s="16"/>
      <c r="L143" s="16"/>
      <c r="M143" s="16"/>
      <c r="N143" s="18"/>
      <c r="O143" s="3"/>
      <c r="P143" s="3"/>
      <c r="Q143" s="3"/>
      <c r="R143" s="3"/>
      <c r="S143" s="3"/>
      <c r="T143" s="13"/>
    </row>
    <row r="144" spans="1:20" ht="12.75">
      <c r="A144" s="3"/>
      <c r="B144" s="19"/>
      <c r="C144" s="13"/>
      <c r="D144" s="14"/>
      <c r="E144" s="14"/>
      <c r="F144" s="18"/>
      <c r="G144" s="18"/>
      <c r="H144" s="18"/>
      <c r="I144" s="15"/>
      <c r="J144" s="18"/>
      <c r="K144" s="16"/>
      <c r="L144" s="16"/>
      <c r="M144" s="16"/>
      <c r="N144" s="17"/>
      <c r="O144" s="3"/>
      <c r="P144" s="3"/>
      <c r="Q144" s="3"/>
      <c r="R144" s="3"/>
      <c r="S144" s="3"/>
      <c r="T144" s="13"/>
    </row>
    <row r="145" spans="1:20" ht="12.75">
      <c r="A145" s="3"/>
      <c r="B145" s="19"/>
      <c r="C145" s="13"/>
      <c r="D145" s="14"/>
      <c r="E145" s="14"/>
      <c r="F145" s="18"/>
      <c r="G145" s="15"/>
      <c r="H145" s="15"/>
      <c r="I145" s="15"/>
      <c r="J145" s="15"/>
      <c r="K145" s="16"/>
      <c r="L145" s="16"/>
      <c r="M145" s="16"/>
      <c r="N145" s="18"/>
      <c r="O145" s="3"/>
      <c r="P145" s="3"/>
      <c r="Q145" s="3"/>
      <c r="R145" s="3"/>
      <c r="S145" s="3"/>
      <c r="T145" s="13"/>
    </row>
    <row r="146" spans="1:20" ht="12.75">
      <c r="A146" s="3"/>
      <c r="B146" s="19"/>
      <c r="C146" s="13"/>
      <c r="D146" s="14"/>
      <c r="E146" s="14"/>
      <c r="F146" s="17"/>
      <c r="G146" s="18"/>
      <c r="H146" s="18"/>
      <c r="I146" s="15"/>
      <c r="J146" s="18"/>
      <c r="K146" s="16"/>
      <c r="L146" s="16"/>
      <c r="M146" s="16"/>
      <c r="N146" s="18"/>
      <c r="O146" s="3"/>
      <c r="P146" s="3"/>
      <c r="Q146" s="3"/>
      <c r="R146" s="3"/>
      <c r="S146" s="3"/>
      <c r="T146" s="13"/>
    </row>
    <row r="147" spans="1:20" ht="12.75">
      <c r="A147" s="3"/>
      <c r="B147" s="19"/>
      <c r="C147" s="13"/>
      <c r="D147" s="14"/>
      <c r="E147" s="14"/>
      <c r="F147" s="18"/>
      <c r="G147" s="15"/>
      <c r="H147" s="15"/>
      <c r="I147" s="15"/>
      <c r="J147" s="15"/>
      <c r="K147" s="16"/>
      <c r="L147" s="16"/>
      <c r="M147" s="16"/>
      <c r="N147" s="18"/>
      <c r="O147" s="3"/>
      <c r="P147" s="3"/>
      <c r="Q147" s="3"/>
      <c r="R147" s="3"/>
      <c r="S147" s="3"/>
      <c r="T147" s="13"/>
    </row>
    <row r="148" spans="1:20" ht="12.75">
      <c r="A148" s="3"/>
      <c r="B148" s="19"/>
      <c r="C148" s="13"/>
      <c r="D148" s="14"/>
      <c r="E148" s="14"/>
      <c r="F148" s="18"/>
      <c r="G148" s="18"/>
      <c r="H148" s="18"/>
      <c r="I148" s="15"/>
      <c r="J148" s="18"/>
      <c r="K148" s="16"/>
      <c r="L148" s="16"/>
      <c r="M148" s="16"/>
      <c r="N148" s="17"/>
      <c r="O148" s="3"/>
      <c r="P148" s="3"/>
      <c r="Q148" s="3"/>
      <c r="R148" s="3"/>
      <c r="S148" s="3"/>
      <c r="T148" s="13"/>
    </row>
    <row r="149" spans="1:20" ht="12.75">
      <c r="A149" s="3"/>
      <c r="B149" s="19"/>
      <c r="C149" s="13"/>
      <c r="D149" s="14"/>
      <c r="E149" s="14"/>
      <c r="F149" s="17"/>
      <c r="G149" s="15"/>
      <c r="H149" s="15"/>
      <c r="I149" s="15"/>
      <c r="J149" s="15"/>
      <c r="K149" s="16"/>
      <c r="L149" s="16"/>
      <c r="M149" s="16"/>
      <c r="N149" s="18"/>
      <c r="O149" s="3"/>
      <c r="P149" s="3"/>
      <c r="Q149" s="3"/>
      <c r="R149" s="3"/>
      <c r="S149" s="3"/>
      <c r="T149" s="13"/>
    </row>
    <row r="150" spans="1:20" ht="12.75">
      <c r="A150" s="3"/>
      <c r="B150" s="19"/>
      <c r="C150" s="13"/>
      <c r="D150" s="14"/>
      <c r="E150" s="14"/>
      <c r="F150" s="18"/>
      <c r="G150" s="15"/>
      <c r="H150" s="15"/>
      <c r="I150" s="15"/>
      <c r="J150" s="15"/>
      <c r="K150" s="16"/>
      <c r="L150" s="16"/>
      <c r="M150" s="16"/>
      <c r="N150" s="18"/>
      <c r="O150" s="3"/>
      <c r="P150" s="3"/>
      <c r="Q150" s="3"/>
      <c r="R150" s="3"/>
      <c r="S150" s="3"/>
      <c r="T150" s="13"/>
    </row>
    <row r="151" spans="1:20" ht="12.75">
      <c r="A151" s="3"/>
      <c r="B151" s="19"/>
      <c r="C151" s="13"/>
      <c r="D151" s="14"/>
      <c r="E151" s="14"/>
      <c r="F151" s="15"/>
      <c r="G151" s="15"/>
      <c r="H151" s="15"/>
      <c r="I151" s="15"/>
      <c r="J151" s="15"/>
      <c r="K151" s="16"/>
      <c r="L151" s="16"/>
      <c r="M151" s="16"/>
      <c r="N151" s="18"/>
      <c r="O151" s="3"/>
      <c r="P151" s="3"/>
      <c r="Q151" s="3"/>
      <c r="R151" s="3"/>
      <c r="S151" s="3"/>
      <c r="T151" s="13"/>
    </row>
    <row r="152" spans="1:20" ht="12.75">
      <c r="A152" s="3"/>
      <c r="B152" s="19"/>
      <c r="C152" s="13"/>
      <c r="D152" s="14"/>
      <c r="E152" s="14"/>
      <c r="F152" s="15"/>
      <c r="G152" s="15"/>
      <c r="H152" s="15"/>
      <c r="I152" s="15"/>
      <c r="J152" s="15"/>
      <c r="K152" s="16"/>
      <c r="L152" s="16"/>
      <c r="M152" s="16"/>
      <c r="N152" s="18"/>
      <c r="O152" s="3"/>
      <c r="P152" s="3"/>
      <c r="Q152" s="3"/>
      <c r="R152" s="3"/>
      <c r="S152" s="3"/>
      <c r="T152" s="13"/>
    </row>
    <row r="153" spans="1:20" ht="12.75">
      <c r="A153" s="3"/>
      <c r="B153" s="19"/>
      <c r="C153" s="13"/>
      <c r="D153" s="14"/>
      <c r="E153" s="14"/>
      <c r="F153" s="15"/>
      <c r="G153" s="15"/>
      <c r="H153" s="15"/>
      <c r="I153" s="15"/>
      <c r="J153" s="15"/>
      <c r="K153" s="16"/>
      <c r="L153" s="16"/>
      <c r="M153" s="16"/>
      <c r="N153" s="18"/>
      <c r="O153" s="3"/>
      <c r="P153" s="3"/>
      <c r="Q153" s="3"/>
      <c r="R153" s="3"/>
      <c r="S153" s="3"/>
      <c r="T153" s="13"/>
    </row>
    <row r="154" spans="1:20" ht="12.75">
      <c r="A154" s="3"/>
      <c r="B154" s="19"/>
      <c r="C154" s="13"/>
      <c r="D154" s="14"/>
      <c r="E154" s="14"/>
      <c r="F154" s="15"/>
      <c r="G154" s="15"/>
      <c r="H154" s="15"/>
      <c r="I154" s="15"/>
      <c r="J154" s="15"/>
      <c r="K154" s="16"/>
      <c r="L154" s="16"/>
      <c r="M154" s="16"/>
      <c r="N154" s="18"/>
      <c r="O154" s="3"/>
      <c r="P154" s="3"/>
      <c r="Q154" s="3"/>
      <c r="R154" s="3"/>
      <c r="S154" s="3"/>
      <c r="T154" s="13"/>
    </row>
    <row r="155" spans="1:20" ht="12.75">
      <c r="A155" s="3"/>
      <c r="B155" s="19"/>
      <c r="C155" s="13"/>
      <c r="D155" s="14"/>
      <c r="E155" s="14"/>
      <c r="F155" s="15"/>
      <c r="G155" s="15"/>
      <c r="H155" s="15"/>
      <c r="I155" s="15"/>
      <c r="J155" s="15"/>
      <c r="K155" s="16"/>
      <c r="L155" s="16"/>
      <c r="M155" s="16"/>
      <c r="N155" s="18"/>
      <c r="O155" s="3"/>
      <c r="P155" s="3"/>
      <c r="Q155" s="3"/>
      <c r="R155" s="3"/>
      <c r="S155" s="3"/>
      <c r="T155" s="13"/>
    </row>
    <row r="156" spans="1:20" ht="12.75">
      <c r="A156" s="3"/>
      <c r="B156" s="19"/>
      <c r="C156" s="13"/>
      <c r="D156" s="14"/>
      <c r="E156" s="14"/>
      <c r="F156" s="15"/>
      <c r="G156" s="15"/>
      <c r="H156" s="15"/>
      <c r="I156" s="15"/>
      <c r="J156" s="15"/>
      <c r="K156" s="16"/>
      <c r="L156" s="16"/>
      <c r="M156" s="16"/>
      <c r="N156" s="18"/>
      <c r="O156" s="3"/>
      <c r="P156" s="3"/>
      <c r="Q156" s="3"/>
      <c r="R156" s="3"/>
      <c r="S156" s="3"/>
      <c r="T156" s="13"/>
    </row>
    <row r="157" spans="1:20" ht="12.75">
      <c r="A157" s="3"/>
      <c r="B157" s="19"/>
      <c r="C157" s="13"/>
      <c r="D157" s="14"/>
      <c r="E157" s="14"/>
      <c r="F157" s="17"/>
      <c r="G157" s="17"/>
      <c r="H157" s="17"/>
      <c r="I157" s="15"/>
      <c r="J157" s="17"/>
      <c r="K157" s="16"/>
      <c r="L157" s="16"/>
      <c r="M157" s="16"/>
      <c r="N157" s="17"/>
      <c r="O157" s="3"/>
      <c r="P157" s="3"/>
      <c r="Q157" s="3"/>
      <c r="R157" s="3"/>
      <c r="S157" s="3"/>
      <c r="T157" s="13"/>
    </row>
    <row r="158" spans="1:20" ht="12.75">
      <c r="A158" s="3"/>
      <c r="B158" s="19"/>
      <c r="C158" s="13"/>
      <c r="D158" s="14"/>
      <c r="E158" s="14"/>
      <c r="F158" s="18"/>
      <c r="G158" s="18"/>
      <c r="H158" s="18"/>
      <c r="I158" s="15"/>
      <c r="J158" s="18"/>
      <c r="K158" s="16"/>
      <c r="L158" s="16"/>
      <c r="M158" s="16"/>
      <c r="N158" s="18"/>
      <c r="O158" s="3"/>
      <c r="P158" s="3"/>
      <c r="Q158" s="3"/>
      <c r="R158" s="3"/>
      <c r="S158" s="3"/>
      <c r="T158" s="13"/>
    </row>
    <row r="159" spans="1:20" ht="12.75">
      <c r="A159" s="3"/>
      <c r="B159" s="19"/>
      <c r="C159" s="13"/>
      <c r="D159" s="14"/>
      <c r="E159" s="14"/>
      <c r="F159" s="15"/>
      <c r="G159" s="15"/>
      <c r="H159" s="15"/>
      <c r="I159" s="15"/>
      <c r="J159" s="15"/>
      <c r="K159" s="16"/>
      <c r="L159" s="16"/>
      <c r="M159" s="16"/>
      <c r="N159" s="18"/>
      <c r="O159" s="3"/>
      <c r="P159" s="3"/>
      <c r="Q159" s="3"/>
      <c r="R159" s="3"/>
      <c r="S159" s="3"/>
      <c r="T159" s="13"/>
    </row>
    <row r="160" spans="1:20" ht="12.75">
      <c r="A160" s="3"/>
      <c r="B160" s="19"/>
      <c r="C160" s="13"/>
      <c r="D160" s="14"/>
      <c r="E160" s="14"/>
      <c r="F160" s="17"/>
      <c r="G160" s="17"/>
      <c r="H160" s="17"/>
      <c r="I160" s="18"/>
      <c r="J160" s="17"/>
      <c r="K160" s="16"/>
      <c r="L160" s="16"/>
      <c r="M160" s="16"/>
      <c r="N160" s="18"/>
      <c r="O160" s="3"/>
      <c r="P160" s="3"/>
      <c r="Q160" s="3"/>
      <c r="R160" s="3"/>
      <c r="S160" s="3"/>
      <c r="T160" s="13"/>
    </row>
    <row r="161" spans="1:20" ht="12.75">
      <c r="A161" s="3"/>
      <c r="B161" s="19"/>
      <c r="C161" s="13"/>
      <c r="D161" s="14"/>
      <c r="E161" s="14"/>
      <c r="F161" s="22"/>
      <c r="G161" s="17"/>
      <c r="H161" s="17"/>
      <c r="I161" s="18"/>
      <c r="J161" s="17"/>
      <c r="K161" s="16"/>
      <c r="L161" s="16"/>
      <c r="M161" s="16"/>
      <c r="N161" s="17"/>
      <c r="O161" s="3"/>
      <c r="P161" s="3"/>
      <c r="Q161" s="3"/>
      <c r="R161" s="3"/>
      <c r="S161" s="3"/>
      <c r="T161" s="13"/>
    </row>
    <row r="162" spans="1:20" ht="12.75">
      <c r="A162" s="3"/>
      <c r="B162" s="19"/>
      <c r="C162" s="13"/>
      <c r="D162" s="14"/>
      <c r="E162" s="14"/>
      <c r="F162" s="17"/>
      <c r="G162" s="18"/>
      <c r="H162" s="18"/>
      <c r="I162" s="15"/>
      <c r="J162" s="18"/>
      <c r="K162" s="16"/>
      <c r="L162" s="16"/>
      <c r="M162" s="16"/>
      <c r="N162" s="18"/>
      <c r="O162" s="3"/>
      <c r="P162" s="3"/>
      <c r="Q162" s="3"/>
      <c r="R162" s="3"/>
      <c r="S162" s="3"/>
      <c r="T162" s="13"/>
    </row>
    <row r="163" spans="1:20" ht="12.75">
      <c r="A163" s="3"/>
      <c r="B163" s="19"/>
      <c r="C163" s="13"/>
      <c r="D163" s="14"/>
      <c r="E163" s="14"/>
      <c r="F163" s="17"/>
      <c r="G163" s="17"/>
      <c r="H163" s="17"/>
      <c r="I163" s="18"/>
      <c r="J163" s="17"/>
      <c r="K163" s="16"/>
      <c r="L163" s="16"/>
      <c r="M163" s="16"/>
      <c r="N163" s="18"/>
      <c r="O163" s="3"/>
      <c r="P163" s="3"/>
      <c r="Q163" s="3"/>
      <c r="R163" s="3"/>
      <c r="S163" s="3"/>
      <c r="T163" s="13"/>
    </row>
    <row r="164" spans="1:20" ht="12.75">
      <c r="A164" s="3"/>
      <c r="B164" s="19"/>
      <c r="C164" s="13"/>
      <c r="D164" s="14"/>
      <c r="E164" s="14"/>
      <c r="F164" s="17"/>
      <c r="G164" s="18"/>
      <c r="H164" s="18"/>
      <c r="I164" s="15"/>
      <c r="J164" s="18"/>
      <c r="K164" s="16"/>
      <c r="L164" s="16"/>
      <c r="M164" s="16"/>
      <c r="N164" s="18"/>
      <c r="O164" s="3"/>
      <c r="P164" s="3"/>
      <c r="Q164" s="3"/>
      <c r="R164" s="3"/>
      <c r="S164" s="3"/>
      <c r="T164" s="3"/>
    </row>
    <row r="165" spans="1:20" ht="12.75">
      <c r="A165" s="3"/>
      <c r="B165" s="19"/>
      <c r="C165" s="13"/>
      <c r="D165" s="14"/>
      <c r="E165" s="14"/>
      <c r="F165" s="17"/>
      <c r="G165" s="17"/>
      <c r="H165" s="17"/>
      <c r="I165" s="18"/>
      <c r="J165" s="17"/>
      <c r="K165" s="16"/>
      <c r="L165" s="16"/>
      <c r="M165" s="16"/>
      <c r="N165" s="18"/>
      <c r="O165" s="3"/>
      <c r="P165" s="3"/>
      <c r="Q165" s="3"/>
      <c r="R165" s="3"/>
      <c r="S165" s="3"/>
      <c r="T165" s="3"/>
    </row>
    <row r="166" spans="1:20" ht="12.75">
      <c r="A166" s="3"/>
      <c r="B166" s="19"/>
      <c r="C166" s="13"/>
      <c r="D166" s="14"/>
      <c r="E166" s="14"/>
      <c r="F166" s="22"/>
      <c r="G166" s="17"/>
      <c r="H166" s="17"/>
      <c r="I166" s="18"/>
      <c r="J166" s="17"/>
      <c r="K166" s="16"/>
      <c r="L166" s="16"/>
      <c r="M166" s="16"/>
      <c r="N166" s="18"/>
      <c r="O166" s="3"/>
      <c r="P166" s="3"/>
      <c r="Q166" s="3"/>
      <c r="R166" s="3"/>
      <c r="S166" s="3"/>
      <c r="T166" s="3"/>
    </row>
    <row r="167" spans="1:20" ht="12.75">
      <c r="A167" s="3"/>
      <c r="B167" s="19"/>
      <c r="C167" s="13"/>
      <c r="D167" s="14"/>
      <c r="E167" s="14"/>
      <c r="F167" s="22"/>
      <c r="G167" s="22"/>
      <c r="H167" s="22"/>
      <c r="I167" s="17"/>
      <c r="J167" s="22"/>
      <c r="K167" s="16"/>
      <c r="L167" s="16"/>
      <c r="M167" s="16"/>
      <c r="N167" s="18"/>
      <c r="O167" s="3"/>
      <c r="P167" s="3"/>
      <c r="Q167" s="3"/>
      <c r="R167" s="3"/>
      <c r="S167" s="3"/>
      <c r="T167" s="3"/>
    </row>
    <row r="168" spans="1:20" ht="12.75">
      <c r="A168" s="3"/>
      <c r="B168" s="19"/>
      <c r="C168" s="13"/>
      <c r="D168" s="14"/>
      <c r="E168" s="14"/>
      <c r="F168" s="22"/>
      <c r="G168" s="17"/>
      <c r="H168" s="17"/>
      <c r="I168" s="17"/>
      <c r="J168" s="17"/>
      <c r="K168" s="16"/>
      <c r="L168" s="16"/>
      <c r="M168" s="16"/>
      <c r="N168" s="18"/>
      <c r="O168" s="3"/>
      <c r="P168" s="3"/>
      <c r="Q168" s="3"/>
      <c r="R168" s="3"/>
      <c r="S168" s="3"/>
      <c r="T168" s="3"/>
    </row>
    <row r="169" spans="1:20" ht="12.75">
      <c r="A169" s="3"/>
      <c r="B169" s="19"/>
      <c r="C169" s="13"/>
      <c r="D169" s="14"/>
      <c r="E169" s="14"/>
      <c r="F169" s="22"/>
      <c r="G169" s="18"/>
      <c r="H169" s="18"/>
      <c r="I169" s="18"/>
      <c r="J169" s="18"/>
      <c r="K169" s="16"/>
      <c r="L169" s="16"/>
      <c r="M169" s="16"/>
      <c r="N169" s="18"/>
      <c r="O169" s="3"/>
      <c r="P169" s="3"/>
      <c r="Q169" s="3"/>
      <c r="R169" s="3"/>
      <c r="S169" s="3"/>
      <c r="T169" s="3"/>
    </row>
    <row r="170" spans="1:20" ht="12.75">
      <c r="A170" s="3"/>
      <c r="B170" s="19"/>
      <c r="C170" s="13"/>
      <c r="D170" s="14"/>
      <c r="E170" s="14"/>
      <c r="F170" s="17"/>
      <c r="G170" s="18"/>
      <c r="H170" s="18"/>
      <c r="I170" s="18"/>
      <c r="J170" s="18"/>
      <c r="K170" s="16"/>
      <c r="L170" s="16"/>
      <c r="M170" s="16"/>
      <c r="N170" s="18"/>
      <c r="O170" s="3"/>
      <c r="P170" s="3"/>
      <c r="Q170" s="3"/>
      <c r="R170" s="3"/>
      <c r="S170" s="3"/>
      <c r="T170" s="3"/>
    </row>
    <row r="171" spans="1:20" ht="12.75">
      <c r="A171" s="3"/>
      <c r="B171" s="19"/>
      <c r="C171" s="13"/>
      <c r="D171" s="14"/>
      <c r="E171" s="14"/>
      <c r="F171" s="17"/>
      <c r="G171" s="18"/>
      <c r="H171" s="15"/>
      <c r="I171" s="18"/>
      <c r="J171" s="18"/>
      <c r="K171" s="16"/>
      <c r="L171" s="16"/>
      <c r="M171" s="16"/>
      <c r="N171" s="18"/>
      <c r="O171" s="3"/>
      <c r="P171" s="3"/>
      <c r="Q171" s="3"/>
      <c r="R171" s="3"/>
      <c r="S171" s="3"/>
      <c r="T171" s="3"/>
    </row>
    <row r="172" spans="1:20" ht="12.75">
      <c r="A172" s="3"/>
      <c r="B172" s="19"/>
      <c r="C172" s="13"/>
      <c r="D172" s="14"/>
      <c r="E172" s="14"/>
      <c r="F172" s="15"/>
      <c r="G172" s="15"/>
      <c r="H172" s="15"/>
      <c r="I172" s="15"/>
      <c r="J172" s="15"/>
      <c r="K172" s="16"/>
      <c r="L172" s="16"/>
      <c r="M172" s="16"/>
      <c r="N172" s="18"/>
      <c r="O172" s="3"/>
      <c r="P172" s="3"/>
      <c r="Q172" s="3"/>
      <c r="R172" s="3"/>
      <c r="S172" s="3"/>
      <c r="T172" s="3"/>
    </row>
    <row r="173" spans="1:20" ht="12.75">
      <c r="A173" s="3"/>
      <c r="B173" s="19"/>
      <c r="C173" s="13"/>
      <c r="D173" s="14"/>
      <c r="E173" s="14"/>
      <c r="F173" s="15"/>
      <c r="G173" s="15"/>
      <c r="H173" s="15"/>
      <c r="I173" s="15"/>
      <c r="J173" s="15"/>
      <c r="K173" s="16"/>
      <c r="L173" s="16"/>
      <c r="M173" s="16"/>
      <c r="N173" s="18"/>
      <c r="O173" s="3"/>
      <c r="P173" s="3"/>
      <c r="Q173" s="3"/>
      <c r="R173" s="3"/>
      <c r="S173" s="3"/>
      <c r="T173" s="3"/>
    </row>
    <row r="174" spans="1:20" ht="12.75">
      <c r="A174" s="3"/>
      <c r="B174" s="19"/>
      <c r="C174" s="13"/>
      <c r="D174" s="14"/>
      <c r="E174" s="14"/>
      <c r="F174" s="15"/>
      <c r="G174" s="15"/>
      <c r="H174" s="15"/>
      <c r="I174" s="15"/>
      <c r="J174" s="15"/>
      <c r="K174" s="16"/>
      <c r="L174" s="16"/>
      <c r="M174" s="16"/>
      <c r="N174" s="18"/>
      <c r="O174" s="3"/>
      <c r="P174" s="3"/>
      <c r="Q174" s="3"/>
      <c r="R174" s="3"/>
      <c r="S174" s="3"/>
      <c r="T174" s="3"/>
    </row>
    <row r="175" spans="1:20" ht="12.75">
      <c r="A175" s="3"/>
      <c r="B175" s="19"/>
      <c r="C175" s="13"/>
      <c r="D175" s="14"/>
      <c r="E175" s="14"/>
      <c r="F175" s="15"/>
      <c r="G175" s="15"/>
      <c r="H175" s="15"/>
      <c r="I175" s="15"/>
      <c r="J175" s="15"/>
      <c r="K175" s="16"/>
      <c r="L175" s="16"/>
      <c r="M175" s="16"/>
      <c r="N175" s="18"/>
      <c r="O175" s="3"/>
      <c r="P175" s="3"/>
      <c r="Q175" s="3"/>
      <c r="R175" s="3"/>
      <c r="S175" s="3"/>
      <c r="T175" s="3"/>
    </row>
    <row r="176" spans="1:20" ht="12.75">
      <c r="A176" s="3"/>
      <c r="B176" s="19"/>
      <c r="C176" s="13"/>
      <c r="D176" s="14"/>
      <c r="E176" s="14"/>
      <c r="F176" s="15"/>
      <c r="G176" s="15"/>
      <c r="H176" s="15"/>
      <c r="I176" s="15"/>
      <c r="J176" s="15"/>
      <c r="K176" s="16"/>
      <c r="L176" s="16"/>
      <c r="M176" s="16"/>
      <c r="N176" s="18"/>
      <c r="O176" s="3"/>
      <c r="P176" s="3"/>
      <c r="Q176" s="3"/>
      <c r="R176" s="3"/>
      <c r="S176" s="3"/>
      <c r="T176" s="3"/>
    </row>
    <row r="177" spans="1:20" ht="12.75">
      <c r="A177" s="3"/>
      <c r="B177" s="19"/>
      <c r="C177" s="13"/>
      <c r="D177" s="14"/>
      <c r="E177" s="14"/>
      <c r="F177" s="15"/>
      <c r="G177" s="15"/>
      <c r="H177" s="15"/>
      <c r="I177" s="15"/>
      <c r="J177" s="15"/>
      <c r="K177" s="16"/>
      <c r="L177" s="16"/>
      <c r="M177" s="16"/>
      <c r="N177" s="18"/>
      <c r="O177" s="3"/>
      <c r="P177" s="3"/>
      <c r="Q177" s="3"/>
      <c r="R177" s="3"/>
      <c r="S177" s="3"/>
      <c r="T177" s="3"/>
    </row>
    <row r="178" spans="1:20" ht="12.75">
      <c r="A178" s="3"/>
      <c r="B178" s="19"/>
      <c r="C178" s="13"/>
      <c r="D178" s="14"/>
      <c r="E178" s="14"/>
      <c r="F178" s="15"/>
      <c r="G178" s="15"/>
      <c r="H178" s="15"/>
      <c r="I178" s="15"/>
      <c r="J178" s="15"/>
      <c r="K178" s="16"/>
      <c r="L178" s="16"/>
      <c r="M178" s="16"/>
      <c r="N178" s="18"/>
      <c r="O178" s="3"/>
      <c r="P178" s="3"/>
      <c r="Q178" s="3"/>
      <c r="R178" s="3"/>
      <c r="S178" s="3"/>
      <c r="T178" s="3"/>
    </row>
    <row r="179" spans="1:20" ht="12.75">
      <c r="A179" s="3"/>
      <c r="B179" s="19"/>
      <c r="C179" s="13"/>
      <c r="D179" s="14"/>
      <c r="E179" s="14"/>
      <c r="F179" s="15"/>
      <c r="G179" s="15"/>
      <c r="H179" s="15"/>
      <c r="I179" s="15"/>
      <c r="J179" s="15"/>
      <c r="K179" s="16"/>
      <c r="L179" s="16"/>
      <c r="M179" s="16"/>
      <c r="N179" s="18"/>
      <c r="O179" s="3"/>
      <c r="P179" s="3"/>
      <c r="Q179" s="3"/>
      <c r="R179" s="3"/>
      <c r="S179" s="3"/>
      <c r="T179" s="3"/>
    </row>
    <row r="180" spans="1:20" ht="12.75">
      <c r="A180" s="3"/>
      <c r="B180" s="19"/>
      <c r="C180" s="13"/>
      <c r="D180" s="14"/>
      <c r="E180" s="14"/>
      <c r="F180" s="15"/>
      <c r="G180" s="15"/>
      <c r="H180" s="15"/>
      <c r="I180" s="15"/>
      <c r="J180" s="15"/>
      <c r="K180" s="16"/>
      <c r="L180" s="16"/>
      <c r="M180" s="16"/>
      <c r="N180" s="18"/>
      <c r="O180" s="3"/>
      <c r="P180" s="3"/>
      <c r="Q180" s="3"/>
      <c r="R180" s="3"/>
      <c r="S180" s="3"/>
      <c r="T180" s="3"/>
    </row>
    <row r="181" spans="1:20" ht="12.75">
      <c r="A181" s="3"/>
      <c r="B181" s="19"/>
      <c r="C181" s="13"/>
      <c r="D181" s="14"/>
      <c r="E181" s="14"/>
      <c r="F181" s="15"/>
      <c r="G181" s="15"/>
      <c r="H181" s="15"/>
      <c r="I181" s="15"/>
      <c r="J181" s="15"/>
      <c r="K181" s="16"/>
      <c r="L181" s="16"/>
      <c r="M181" s="16"/>
      <c r="N181" s="17"/>
      <c r="O181" s="3"/>
      <c r="P181" s="3"/>
      <c r="Q181" s="3"/>
      <c r="R181" s="3"/>
      <c r="S181" s="3"/>
      <c r="T181" s="3"/>
    </row>
    <row r="182" spans="1:20" ht="12.75">
      <c r="A182" s="3"/>
      <c r="B182" s="19"/>
      <c r="C182" s="13"/>
      <c r="D182" s="14"/>
      <c r="E182" s="14"/>
      <c r="F182" s="18"/>
      <c r="G182" s="15"/>
      <c r="H182" s="15"/>
      <c r="I182" s="15"/>
      <c r="J182" s="15"/>
      <c r="K182" s="16"/>
      <c r="L182" s="16"/>
      <c r="M182" s="16"/>
      <c r="N182" s="18"/>
      <c r="O182" s="3"/>
      <c r="P182" s="3"/>
      <c r="Q182" s="3"/>
      <c r="R182" s="3"/>
      <c r="S182" s="3"/>
      <c r="T182" s="3"/>
    </row>
    <row r="183" spans="1:20" ht="12.75">
      <c r="A183" s="3"/>
      <c r="B183" s="19"/>
      <c r="C183" s="13"/>
      <c r="D183" s="14"/>
      <c r="E183" s="14"/>
      <c r="F183" s="18"/>
      <c r="G183" s="15"/>
      <c r="H183" s="15"/>
      <c r="I183" s="15"/>
      <c r="J183" s="15"/>
      <c r="K183" s="16"/>
      <c r="L183" s="16"/>
      <c r="M183" s="16"/>
      <c r="N183" s="18"/>
      <c r="O183" s="3"/>
      <c r="P183" s="3"/>
      <c r="Q183" s="3"/>
      <c r="R183" s="3"/>
      <c r="S183" s="3"/>
      <c r="T183" s="3"/>
    </row>
    <row r="184" spans="1:20" ht="12.75">
      <c r="A184" s="3"/>
      <c r="B184" s="19"/>
      <c r="C184" s="13"/>
      <c r="D184" s="14"/>
      <c r="E184" s="14"/>
      <c r="F184" s="15"/>
      <c r="G184" s="15"/>
      <c r="H184" s="15"/>
      <c r="I184" s="15"/>
      <c r="J184" s="15"/>
      <c r="K184" s="16"/>
      <c r="L184" s="16"/>
      <c r="M184" s="16"/>
      <c r="N184" s="18"/>
      <c r="O184" s="3"/>
      <c r="P184" s="3"/>
      <c r="Q184" s="3"/>
      <c r="R184" s="3"/>
      <c r="S184" s="3"/>
      <c r="T184" s="3"/>
    </row>
    <row r="185" spans="1:20" ht="12.75">
      <c r="A185" s="3"/>
      <c r="B185" s="19"/>
      <c r="C185" s="13"/>
      <c r="D185" s="14"/>
      <c r="E185" s="14"/>
      <c r="F185" s="18"/>
      <c r="G185" s="15"/>
      <c r="H185" s="15"/>
      <c r="I185" s="15"/>
      <c r="J185" s="15"/>
      <c r="K185" s="16"/>
      <c r="L185" s="16"/>
      <c r="M185" s="16"/>
      <c r="N185" s="18"/>
      <c r="O185" s="3"/>
      <c r="P185" s="3"/>
      <c r="Q185" s="3"/>
      <c r="R185" s="3"/>
      <c r="S185" s="3"/>
      <c r="T185" s="3"/>
    </row>
    <row r="186" spans="1:20" ht="12.75">
      <c r="A186" s="3"/>
      <c r="B186" s="19"/>
      <c r="C186" s="13"/>
      <c r="D186" s="14"/>
      <c r="E186" s="14"/>
      <c r="F186" s="18"/>
      <c r="G186" s="15"/>
      <c r="H186" s="15"/>
      <c r="I186" s="15"/>
      <c r="J186" s="15"/>
      <c r="K186" s="16"/>
      <c r="L186" s="16"/>
      <c r="M186" s="16"/>
      <c r="N186" s="18"/>
      <c r="O186" s="3"/>
      <c r="P186" s="3"/>
      <c r="Q186" s="3"/>
      <c r="R186" s="3"/>
      <c r="S186" s="3"/>
      <c r="T186" s="3"/>
    </row>
    <row r="187" spans="1:20" ht="12.75">
      <c r="A187" s="3"/>
      <c r="B187" s="19"/>
      <c r="C187" s="13"/>
      <c r="D187" s="14"/>
      <c r="E187" s="14"/>
      <c r="F187" s="18"/>
      <c r="G187" s="15"/>
      <c r="H187" s="15"/>
      <c r="I187" s="15"/>
      <c r="J187" s="15"/>
      <c r="K187" s="16"/>
      <c r="L187" s="16"/>
      <c r="M187" s="16"/>
      <c r="N187" s="18"/>
      <c r="O187" s="3"/>
      <c r="P187" s="3"/>
      <c r="Q187" s="3"/>
      <c r="R187" s="3"/>
      <c r="S187" s="3"/>
      <c r="T187" s="3"/>
    </row>
    <row r="188" spans="1:20" ht="12.75">
      <c r="A188" s="3"/>
      <c r="B188" s="19"/>
      <c r="C188" s="13"/>
      <c r="D188" s="14"/>
      <c r="E188" s="14"/>
      <c r="F188" s="15"/>
      <c r="G188" s="15"/>
      <c r="H188" s="15"/>
      <c r="I188" s="15"/>
      <c r="J188" s="15"/>
      <c r="K188" s="16"/>
      <c r="L188" s="16"/>
      <c r="M188" s="16"/>
      <c r="N188" s="18"/>
      <c r="O188" s="3"/>
      <c r="P188" s="3"/>
      <c r="Q188" s="3"/>
      <c r="R188" s="3"/>
      <c r="S188" s="3"/>
      <c r="T188" s="3"/>
    </row>
    <row r="189" spans="1:20" ht="12.75">
      <c r="A189" s="3"/>
      <c r="B189" s="19"/>
      <c r="C189" s="13"/>
      <c r="D189" s="14"/>
      <c r="E189" s="14"/>
      <c r="F189" s="15"/>
      <c r="G189" s="15"/>
      <c r="H189" s="15"/>
      <c r="I189" s="15"/>
      <c r="J189" s="15"/>
      <c r="K189" s="16"/>
      <c r="L189" s="16"/>
      <c r="M189" s="16"/>
      <c r="N189" s="18"/>
      <c r="O189" s="3"/>
      <c r="P189" s="3"/>
      <c r="Q189" s="3"/>
      <c r="R189" s="3"/>
      <c r="S189" s="3"/>
      <c r="T189" s="3"/>
    </row>
    <row r="190" spans="1:20" ht="12.75">
      <c r="A190" s="3"/>
      <c r="B190" s="19"/>
      <c r="C190" s="13"/>
      <c r="D190" s="14"/>
      <c r="E190" s="14"/>
      <c r="F190" s="18"/>
      <c r="G190" s="15"/>
      <c r="H190" s="15"/>
      <c r="I190" s="15"/>
      <c r="J190" s="15"/>
      <c r="K190" s="16"/>
      <c r="L190" s="16"/>
      <c r="M190" s="16"/>
      <c r="N190" s="18"/>
      <c r="O190" s="3"/>
      <c r="P190" s="3"/>
      <c r="Q190" s="3"/>
      <c r="R190" s="3"/>
      <c r="S190" s="3"/>
      <c r="T190" s="3"/>
    </row>
    <row r="191" spans="1:20" ht="12.75">
      <c r="A191" s="3"/>
      <c r="B191" s="19"/>
      <c r="C191" s="13"/>
      <c r="D191" s="14"/>
      <c r="E191" s="14"/>
      <c r="F191" s="18"/>
      <c r="G191" s="15"/>
      <c r="H191" s="15"/>
      <c r="I191" s="15"/>
      <c r="J191" s="15"/>
      <c r="K191" s="16"/>
      <c r="L191" s="16"/>
      <c r="M191" s="16"/>
      <c r="N191" s="18"/>
      <c r="O191" s="3"/>
      <c r="P191" s="3"/>
      <c r="Q191" s="3"/>
      <c r="R191" s="3"/>
      <c r="S191" s="3"/>
      <c r="T191" s="3"/>
    </row>
    <row r="192" spans="1:20" ht="12.75">
      <c r="A192" s="3"/>
      <c r="B192" s="19"/>
      <c r="C192" s="13"/>
      <c r="D192" s="14"/>
      <c r="E192" s="14"/>
      <c r="F192" s="18"/>
      <c r="G192" s="15"/>
      <c r="H192" s="15"/>
      <c r="I192" s="15"/>
      <c r="J192" s="15"/>
      <c r="K192" s="16"/>
      <c r="L192" s="16"/>
      <c r="M192" s="16"/>
      <c r="N192" s="18"/>
      <c r="O192" s="3"/>
      <c r="P192" s="3"/>
      <c r="Q192" s="3"/>
      <c r="R192" s="3"/>
      <c r="S192" s="3"/>
      <c r="T192" s="3"/>
    </row>
    <row r="193" spans="1:20" ht="12.75">
      <c r="A193" s="3"/>
      <c r="B193" s="19"/>
      <c r="C193" s="13"/>
      <c r="D193" s="14"/>
      <c r="E193" s="14"/>
      <c r="F193" s="15"/>
      <c r="G193" s="15"/>
      <c r="H193" s="15"/>
      <c r="I193" s="15"/>
      <c r="J193" s="15"/>
      <c r="K193" s="16"/>
      <c r="L193" s="16"/>
      <c r="M193" s="16"/>
      <c r="N193" s="18"/>
      <c r="O193" s="3"/>
      <c r="P193" s="3"/>
      <c r="Q193" s="3"/>
      <c r="R193" s="3"/>
      <c r="S193" s="3"/>
      <c r="T193" s="3"/>
    </row>
    <row r="194" spans="1:20" ht="12.75">
      <c r="A194" s="3"/>
      <c r="B194" s="19"/>
      <c r="C194" s="13"/>
      <c r="D194" s="14"/>
      <c r="E194" s="14"/>
      <c r="F194" s="18"/>
      <c r="G194" s="15"/>
      <c r="H194" s="15"/>
      <c r="I194" s="15"/>
      <c r="J194" s="15"/>
      <c r="K194" s="16"/>
      <c r="L194" s="16"/>
      <c r="M194" s="16"/>
      <c r="N194" s="18"/>
      <c r="O194" s="3"/>
      <c r="P194" s="3"/>
      <c r="Q194" s="3"/>
      <c r="R194" s="3"/>
      <c r="S194" s="3"/>
      <c r="T194" s="3"/>
    </row>
    <row r="195" spans="1:20" ht="12.75">
      <c r="A195" s="3"/>
      <c r="B195" s="19"/>
      <c r="C195" s="13"/>
      <c r="D195" s="14"/>
      <c r="E195" s="14"/>
      <c r="F195" s="18"/>
      <c r="G195" s="15"/>
      <c r="H195" s="15"/>
      <c r="I195" s="15"/>
      <c r="J195" s="15"/>
      <c r="K195" s="16"/>
      <c r="L195" s="16"/>
      <c r="M195" s="16"/>
      <c r="N195" s="18"/>
      <c r="O195" s="3"/>
      <c r="P195" s="3"/>
      <c r="Q195" s="3"/>
      <c r="R195" s="3"/>
      <c r="S195" s="3"/>
      <c r="T195" s="3"/>
    </row>
    <row r="196" spans="1:20" ht="12.75">
      <c r="A196" s="3"/>
      <c r="B196" s="19"/>
      <c r="C196" s="13"/>
      <c r="D196" s="14"/>
      <c r="E196" s="14"/>
      <c r="F196" s="15"/>
      <c r="G196" s="15"/>
      <c r="H196" s="15"/>
      <c r="I196" s="15"/>
      <c r="J196" s="15"/>
      <c r="K196" s="16"/>
      <c r="L196" s="16"/>
      <c r="M196" s="16"/>
      <c r="N196" s="18"/>
      <c r="O196" s="3"/>
      <c r="P196" s="3"/>
      <c r="Q196" s="3"/>
      <c r="R196" s="3"/>
      <c r="S196" s="3"/>
      <c r="T196" s="3"/>
    </row>
    <row r="197" spans="1:20" ht="12.75">
      <c r="A197" s="3"/>
      <c r="B197" s="19"/>
      <c r="C197" s="13"/>
      <c r="D197" s="14"/>
      <c r="E197" s="14"/>
      <c r="F197" s="15"/>
      <c r="G197" s="15"/>
      <c r="H197" s="15"/>
      <c r="I197" s="15"/>
      <c r="J197" s="15"/>
      <c r="K197" s="16"/>
      <c r="L197" s="16"/>
      <c r="M197" s="16"/>
      <c r="N197" s="18"/>
      <c r="O197" s="3"/>
      <c r="P197" s="3"/>
      <c r="Q197" s="3"/>
      <c r="R197" s="3"/>
      <c r="S197" s="3"/>
      <c r="T197" s="3"/>
    </row>
    <row r="198" spans="1:20" ht="12.75">
      <c r="A198" s="3"/>
      <c r="B198" s="19"/>
      <c r="C198" s="13"/>
      <c r="D198" s="14"/>
      <c r="E198" s="14"/>
      <c r="F198" s="17"/>
      <c r="G198" s="18"/>
      <c r="H198" s="18"/>
      <c r="I198" s="18"/>
      <c r="J198" s="18"/>
      <c r="K198" s="16"/>
      <c r="L198" s="16"/>
      <c r="M198" s="16"/>
      <c r="N198" s="18"/>
      <c r="O198" s="3"/>
      <c r="P198" s="3"/>
      <c r="Q198" s="3"/>
      <c r="R198" s="3"/>
      <c r="S198" s="3"/>
      <c r="T198" s="3"/>
    </row>
    <row r="199" spans="1:20" ht="12.75">
      <c r="A199" s="3"/>
      <c r="B199" s="19"/>
      <c r="C199" s="13"/>
      <c r="D199" s="14"/>
      <c r="E199" s="14"/>
      <c r="F199" s="18"/>
      <c r="G199" s="18"/>
      <c r="H199" s="18"/>
      <c r="I199" s="15"/>
      <c r="J199" s="18"/>
      <c r="K199" s="16"/>
      <c r="L199" s="16"/>
      <c r="M199" s="16"/>
      <c r="N199" s="18"/>
      <c r="O199" s="3"/>
      <c r="P199" s="3"/>
      <c r="Q199" s="3"/>
      <c r="R199" s="3"/>
      <c r="S199" s="3"/>
      <c r="T199" s="3"/>
    </row>
    <row r="200" spans="1:20" ht="12.75">
      <c r="A200" s="3"/>
      <c r="B200" s="19"/>
      <c r="C200" s="13"/>
      <c r="D200" s="14"/>
      <c r="E200" s="14"/>
      <c r="F200" s="22"/>
      <c r="G200" s="22"/>
      <c r="H200" s="22"/>
      <c r="I200" s="17"/>
      <c r="J200" s="22"/>
      <c r="K200" s="16"/>
      <c r="L200" s="16"/>
      <c r="M200" s="16"/>
      <c r="N200" s="18"/>
      <c r="O200" s="3"/>
      <c r="P200" s="3"/>
      <c r="Q200" s="3"/>
      <c r="R200" s="3"/>
      <c r="S200" s="3"/>
      <c r="T200" s="3"/>
    </row>
    <row r="201" spans="1:20" ht="12.75">
      <c r="A201" s="3"/>
      <c r="B201" s="19"/>
      <c r="C201" s="13"/>
      <c r="D201" s="14"/>
      <c r="E201" s="14"/>
      <c r="F201" s="18"/>
      <c r="G201" s="15"/>
      <c r="H201" s="15"/>
      <c r="I201" s="15"/>
      <c r="J201" s="15"/>
      <c r="K201" s="16"/>
      <c r="L201" s="16"/>
      <c r="M201" s="16"/>
      <c r="N201" s="18"/>
      <c r="O201" s="3"/>
      <c r="P201" s="3"/>
      <c r="Q201" s="3"/>
      <c r="R201" s="3"/>
      <c r="S201" s="3"/>
      <c r="T201" s="3"/>
    </row>
    <row r="202" spans="1:20" ht="12.75">
      <c r="A202" s="3"/>
      <c r="B202" s="19"/>
      <c r="C202" s="13"/>
      <c r="D202" s="14"/>
      <c r="E202" s="14"/>
      <c r="F202" s="15"/>
      <c r="G202" s="15"/>
      <c r="H202" s="15"/>
      <c r="I202" s="15"/>
      <c r="J202" s="15"/>
      <c r="K202" s="16"/>
      <c r="L202" s="16"/>
      <c r="M202" s="16"/>
      <c r="N202" s="18"/>
      <c r="O202" s="3"/>
      <c r="P202" s="3"/>
      <c r="Q202" s="3"/>
      <c r="R202" s="3"/>
      <c r="S202" s="3"/>
      <c r="T202" s="3"/>
    </row>
    <row r="203" spans="1:20" ht="12.75">
      <c r="A203" s="3"/>
      <c r="B203" s="19"/>
      <c r="C203" s="13"/>
      <c r="D203" s="14"/>
      <c r="E203" s="14"/>
      <c r="F203" s="18"/>
      <c r="G203" s="15"/>
      <c r="H203" s="15"/>
      <c r="I203" s="15"/>
      <c r="J203" s="15"/>
      <c r="K203" s="16"/>
      <c r="L203" s="16"/>
      <c r="M203" s="16"/>
      <c r="N203" s="18"/>
      <c r="O203" s="3"/>
      <c r="P203" s="3"/>
      <c r="Q203" s="3"/>
      <c r="R203" s="3"/>
      <c r="S203" s="3"/>
      <c r="T203" s="3"/>
    </row>
    <row r="204" spans="1:20" ht="12.75">
      <c r="A204" s="3"/>
      <c r="B204" s="19"/>
      <c r="C204" s="13"/>
      <c r="D204" s="14"/>
      <c r="E204" s="14"/>
      <c r="F204" s="18"/>
      <c r="G204" s="15"/>
      <c r="H204" s="15"/>
      <c r="I204" s="15"/>
      <c r="J204" s="15"/>
      <c r="K204" s="16"/>
      <c r="L204" s="16"/>
      <c r="M204" s="16"/>
      <c r="N204" s="18"/>
      <c r="O204" s="3"/>
      <c r="P204" s="3"/>
      <c r="Q204" s="3"/>
      <c r="R204" s="3"/>
      <c r="S204" s="3"/>
      <c r="T204" s="3"/>
    </row>
    <row r="205" spans="1:20" ht="12.75">
      <c r="A205" s="3"/>
      <c r="B205" s="19"/>
      <c r="C205" s="13"/>
      <c r="D205" s="14"/>
      <c r="E205" s="14"/>
      <c r="F205" s="18"/>
      <c r="G205" s="18"/>
      <c r="H205" s="18"/>
      <c r="I205" s="15"/>
      <c r="J205" s="18"/>
      <c r="K205" s="16"/>
      <c r="L205" s="16"/>
      <c r="M205" s="16"/>
      <c r="N205" s="18"/>
      <c r="O205" s="3"/>
      <c r="P205" s="3"/>
      <c r="Q205" s="3"/>
      <c r="R205" s="3"/>
      <c r="S205" s="3"/>
      <c r="T205" s="3"/>
    </row>
    <row r="206" spans="1:20" ht="12.75">
      <c r="A206" s="3"/>
      <c r="B206" s="19"/>
      <c r="C206" s="13"/>
      <c r="D206" s="14"/>
      <c r="E206" s="14"/>
      <c r="F206" s="18"/>
      <c r="G206" s="15"/>
      <c r="H206" s="15"/>
      <c r="I206" s="15"/>
      <c r="J206" s="15"/>
      <c r="K206" s="16"/>
      <c r="L206" s="16"/>
      <c r="M206" s="16"/>
      <c r="N206" s="18"/>
      <c r="O206" s="3"/>
      <c r="P206" s="3"/>
      <c r="Q206" s="3"/>
      <c r="R206" s="3"/>
      <c r="S206" s="3"/>
      <c r="T206" s="3"/>
    </row>
    <row r="207" spans="1:20" ht="12.75">
      <c r="A207" s="3"/>
      <c r="B207" s="19"/>
      <c r="C207" s="13"/>
      <c r="D207" s="14"/>
      <c r="E207" s="14"/>
      <c r="F207" s="17"/>
      <c r="G207" s="18"/>
      <c r="H207" s="18"/>
      <c r="I207" s="15"/>
      <c r="J207" s="18"/>
      <c r="K207" s="16"/>
      <c r="L207" s="16"/>
      <c r="M207" s="16"/>
      <c r="N207" s="17"/>
      <c r="O207" s="3"/>
      <c r="P207" s="3"/>
      <c r="Q207" s="3"/>
      <c r="R207" s="3"/>
      <c r="S207" s="3"/>
      <c r="T207" s="3"/>
    </row>
    <row r="208" spans="1:20" ht="12.75">
      <c r="A208" s="3"/>
      <c r="B208" s="19"/>
      <c r="C208" s="13"/>
      <c r="D208" s="14"/>
      <c r="E208" s="14"/>
      <c r="F208" s="22"/>
      <c r="G208" s="17"/>
      <c r="H208" s="17"/>
      <c r="I208" s="17"/>
      <c r="J208" s="17"/>
      <c r="K208" s="16"/>
      <c r="L208" s="16"/>
      <c r="M208" s="16"/>
      <c r="N208" s="18"/>
      <c r="O208" s="3"/>
      <c r="P208" s="3"/>
      <c r="Q208" s="3"/>
      <c r="R208" s="3"/>
      <c r="S208" s="3"/>
      <c r="T208" s="3"/>
    </row>
    <row r="209" spans="1:20" ht="12.75">
      <c r="A209" s="3"/>
      <c r="B209" s="19"/>
      <c r="C209" s="13"/>
      <c r="D209" s="14"/>
      <c r="E209" s="14"/>
      <c r="F209" s="17"/>
      <c r="G209" s="18"/>
      <c r="H209" s="18"/>
      <c r="I209" s="18"/>
      <c r="J209" s="18"/>
      <c r="K209" s="16"/>
      <c r="L209" s="16"/>
      <c r="M209" s="16"/>
      <c r="N209" s="18"/>
      <c r="O209" s="3"/>
      <c r="P209" s="3"/>
      <c r="Q209" s="3"/>
      <c r="R209" s="3"/>
      <c r="S209" s="3"/>
      <c r="T209" s="3"/>
    </row>
    <row r="210" spans="1:20" ht="12.75">
      <c r="A210" s="3"/>
      <c r="B210" s="19"/>
      <c r="C210" s="13"/>
      <c r="D210" s="14"/>
      <c r="E210" s="14"/>
      <c r="F210" s="22"/>
      <c r="G210" s="17"/>
      <c r="H210" s="17"/>
      <c r="I210" s="17"/>
      <c r="J210" s="17"/>
      <c r="K210" s="16"/>
      <c r="L210" s="16"/>
      <c r="M210" s="16"/>
      <c r="N210" s="18"/>
      <c r="O210" s="3"/>
      <c r="P210" s="3"/>
      <c r="Q210" s="3"/>
      <c r="R210" s="3"/>
      <c r="S210" s="3"/>
      <c r="T210" s="3"/>
    </row>
    <row r="211" spans="1:20" ht="12.75">
      <c r="A211" s="3"/>
      <c r="B211" s="19"/>
      <c r="C211" s="13"/>
      <c r="D211" s="14"/>
      <c r="E211" s="14"/>
      <c r="F211" s="17"/>
      <c r="G211" s="18"/>
      <c r="H211" s="18"/>
      <c r="I211" s="15"/>
      <c r="J211" s="18"/>
      <c r="K211" s="16"/>
      <c r="L211" s="16"/>
      <c r="M211" s="16"/>
      <c r="N211" s="18"/>
      <c r="O211" s="3"/>
      <c r="P211" s="3"/>
      <c r="Q211" s="3"/>
      <c r="R211" s="3"/>
      <c r="S211" s="3"/>
      <c r="T211" s="3"/>
    </row>
    <row r="212" spans="1:20" ht="12.75">
      <c r="A212" s="3"/>
      <c r="B212" s="19"/>
      <c r="C212" s="13"/>
      <c r="D212" s="14"/>
      <c r="E212" s="14"/>
      <c r="F212" s="18"/>
      <c r="G212" s="18"/>
      <c r="H212" s="18"/>
      <c r="I212" s="15"/>
      <c r="J212" s="18"/>
      <c r="K212" s="16"/>
      <c r="L212" s="16"/>
      <c r="M212" s="16"/>
      <c r="N212" s="17"/>
      <c r="O212" s="3"/>
      <c r="P212" s="3"/>
      <c r="Q212" s="3"/>
      <c r="R212" s="3"/>
      <c r="S212" s="3"/>
      <c r="T212" s="3"/>
    </row>
    <row r="213" spans="1:20" ht="12.75">
      <c r="A213" s="3"/>
      <c r="B213" s="19"/>
      <c r="C213" s="13"/>
      <c r="D213" s="14"/>
      <c r="E213" s="14"/>
      <c r="F213" s="17"/>
      <c r="G213" s="17"/>
      <c r="H213" s="17"/>
      <c r="I213" s="18"/>
      <c r="J213" s="17"/>
      <c r="K213" s="16"/>
      <c r="L213" s="16"/>
      <c r="M213" s="16"/>
      <c r="N213" s="18"/>
      <c r="O213" s="3"/>
      <c r="P213" s="3"/>
      <c r="Q213" s="3"/>
      <c r="R213" s="3"/>
      <c r="S213" s="3"/>
      <c r="T213" s="3"/>
    </row>
    <row r="214" spans="1:20" ht="12.75">
      <c r="A214" s="3"/>
      <c r="B214" s="19"/>
      <c r="C214" s="13"/>
      <c r="D214" s="14"/>
      <c r="E214" s="14"/>
      <c r="F214" s="17"/>
      <c r="G214" s="18"/>
      <c r="H214" s="18"/>
      <c r="I214" s="15"/>
      <c r="J214" s="18"/>
      <c r="K214" s="16"/>
      <c r="L214" s="16"/>
      <c r="M214" s="16"/>
      <c r="N214" s="18"/>
      <c r="O214" s="3"/>
      <c r="P214" s="3"/>
      <c r="Q214" s="3"/>
      <c r="R214" s="3"/>
      <c r="S214" s="3"/>
      <c r="T214" s="3"/>
    </row>
    <row r="215" spans="1:20" ht="12.75">
      <c r="A215" s="3"/>
      <c r="B215" s="19"/>
      <c r="C215" s="13"/>
      <c r="D215" s="14"/>
      <c r="E215" s="14"/>
      <c r="F215" s="17"/>
      <c r="G215" s="17"/>
      <c r="H215" s="17"/>
      <c r="I215" s="18"/>
      <c r="J215" s="17"/>
      <c r="K215" s="16"/>
      <c r="L215" s="16"/>
      <c r="M215" s="16"/>
      <c r="N215" s="18"/>
      <c r="O215" s="3"/>
      <c r="P215" s="3"/>
      <c r="Q215" s="3"/>
      <c r="R215" s="3"/>
      <c r="S215" s="3"/>
      <c r="T215" s="3"/>
    </row>
    <row r="216" spans="1:20" ht="12.75">
      <c r="A216" s="3"/>
      <c r="B216" s="19"/>
      <c r="C216" s="13"/>
      <c r="D216" s="14"/>
      <c r="E216" s="14"/>
      <c r="F216" s="17"/>
      <c r="G216" s="18"/>
      <c r="H216" s="18"/>
      <c r="I216" s="15"/>
      <c r="J216" s="18"/>
      <c r="K216" s="16"/>
      <c r="L216" s="16"/>
      <c r="M216" s="16"/>
      <c r="N216" s="18"/>
      <c r="O216" s="3"/>
      <c r="P216" s="3"/>
      <c r="Q216" s="3"/>
      <c r="R216" s="3"/>
      <c r="S216" s="3"/>
      <c r="T216" s="3"/>
    </row>
    <row r="217" spans="1:20" ht="12.75">
      <c r="A217" s="3"/>
      <c r="B217" s="19"/>
      <c r="C217" s="13"/>
      <c r="D217" s="14"/>
      <c r="E217" s="14"/>
      <c r="F217" s="22"/>
      <c r="G217" s="17"/>
      <c r="H217" s="17"/>
      <c r="I217" s="18"/>
      <c r="J217" s="17"/>
      <c r="K217" s="16"/>
      <c r="L217" s="16"/>
      <c r="M217" s="16"/>
      <c r="N217" s="18"/>
      <c r="O217" s="3"/>
      <c r="P217" s="3"/>
      <c r="Q217" s="3"/>
      <c r="R217" s="3"/>
      <c r="S217" s="3"/>
      <c r="T217" s="3"/>
    </row>
    <row r="218" spans="1:20" ht="12.75">
      <c r="A218" s="3"/>
      <c r="B218" s="19"/>
      <c r="C218" s="13"/>
      <c r="D218" s="14"/>
      <c r="E218" s="14"/>
      <c r="F218" s="15"/>
      <c r="G218" s="15"/>
      <c r="H218" s="15"/>
      <c r="I218" s="15"/>
      <c r="J218" s="15"/>
      <c r="K218" s="16"/>
      <c r="L218" s="16"/>
      <c r="M218" s="16"/>
      <c r="N218" s="17"/>
      <c r="O218" s="3"/>
      <c r="P218" s="3"/>
      <c r="Q218" s="3"/>
      <c r="R218" s="3"/>
      <c r="S218" s="3"/>
      <c r="T218" s="3"/>
    </row>
    <row r="219" spans="1:20" ht="12.75">
      <c r="A219" s="3"/>
      <c r="B219" s="19"/>
      <c r="C219" s="13"/>
      <c r="D219" s="14"/>
      <c r="E219" s="14"/>
      <c r="F219" s="18"/>
      <c r="G219" s="15"/>
      <c r="H219" s="15"/>
      <c r="I219" s="15"/>
      <c r="J219" s="15"/>
      <c r="K219" s="16"/>
      <c r="L219" s="16"/>
      <c r="M219" s="16"/>
      <c r="N219" s="18"/>
      <c r="O219" s="3"/>
      <c r="P219" s="3"/>
      <c r="Q219" s="3"/>
      <c r="R219" s="3"/>
      <c r="S219" s="3"/>
      <c r="T219" s="3"/>
    </row>
    <row r="220" spans="1:20" ht="12.75">
      <c r="A220" s="3"/>
      <c r="B220" s="19"/>
      <c r="C220" s="13"/>
      <c r="D220" s="14"/>
      <c r="E220" s="14"/>
      <c r="F220" s="18"/>
      <c r="G220" s="15"/>
      <c r="H220" s="15"/>
      <c r="I220" s="15"/>
      <c r="J220" s="15"/>
      <c r="K220" s="16"/>
      <c r="L220" s="16"/>
      <c r="M220" s="16"/>
      <c r="N220" s="18"/>
      <c r="O220" s="3"/>
      <c r="P220" s="3"/>
      <c r="Q220" s="3"/>
      <c r="R220" s="3"/>
      <c r="S220" s="3"/>
      <c r="T220" s="3"/>
    </row>
    <row r="221" spans="1:20" ht="12.75">
      <c r="A221" s="3"/>
      <c r="B221" s="19"/>
      <c r="C221" s="13"/>
      <c r="D221" s="14"/>
      <c r="E221" s="14"/>
      <c r="F221" s="15"/>
      <c r="G221" s="15"/>
      <c r="H221" s="21"/>
      <c r="I221" s="15"/>
      <c r="J221" s="21"/>
      <c r="K221" s="16"/>
      <c r="L221" s="16"/>
      <c r="M221" s="16"/>
      <c r="N221" s="21"/>
      <c r="O221" s="3"/>
      <c r="P221" s="3"/>
      <c r="Q221" s="3"/>
      <c r="R221" s="3"/>
      <c r="S221" s="3"/>
      <c r="T221" s="3"/>
    </row>
    <row r="222" spans="1:20" ht="12.75">
      <c r="A222" s="3"/>
      <c r="B222" s="19"/>
      <c r="C222" s="13"/>
      <c r="D222" s="14"/>
      <c r="E222" s="14"/>
      <c r="F222" s="18"/>
      <c r="G222" s="15"/>
      <c r="H222" s="15"/>
      <c r="I222" s="15"/>
      <c r="J222" s="15"/>
      <c r="K222" s="16"/>
      <c r="L222" s="16"/>
      <c r="M222" s="16"/>
      <c r="N222" s="18"/>
      <c r="O222" s="3"/>
      <c r="P222" s="3"/>
      <c r="Q222" s="3"/>
      <c r="R222" s="3"/>
      <c r="S222" s="3"/>
      <c r="T222" s="3"/>
    </row>
    <row r="223" spans="1:20" ht="12.75">
      <c r="A223" s="3"/>
      <c r="B223" s="19"/>
      <c r="C223" s="13"/>
      <c r="D223" s="14"/>
      <c r="E223" s="14"/>
      <c r="F223" s="15"/>
      <c r="G223" s="15"/>
      <c r="H223" s="15"/>
      <c r="I223" s="15"/>
      <c r="J223" s="15"/>
      <c r="K223" s="16"/>
      <c r="L223" s="16"/>
      <c r="M223" s="16"/>
      <c r="N223" s="18"/>
      <c r="O223" s="3"/>
      <c r="P223" s="3"/>
      <c r="Q223" s="3"/>
      <c r="R223" s="3"/>
      <c r="S223" s="3"/>
      <c r="T223" s="3"/>
    </row>
    <row r="224" spans="1:20" ht="12.75">
      <c r="A224" s="3"/>
      <c r="B224" s="19"/>
      <c r="C224" s="13"/>
      <c r="D224" s="14"/>
      <c r="E224" s="14"/>
      <c r="F224" s="15"/>
      <c r="G224" s="15"/>
      <c r="H224" s="15"/>
      <c r="I224" s="15"/>
      <c r="J224" s="15"/>
      <c r="K224" s="16"/>
      <c r="L224" s="16"/>
      <c r="M224" s="16"/>
      <c r="N224" s="18"/>
      <c r="O224" s="3"/>
      <c r="P224" s="3"/>
      <c r="Q224" s="3"/>
      <c r="R224" s="3"/>
      <c r="S224" s="3"/>
      <c r="T224" s="3"/>
    </row>
    <row r="225" spans="1:20" ht="12.75">
      <c r="A225" s="3"/>
      <c r="B225" s="19"/>
      <c r="C225" s="13"/>
      <c r="D225" s="14"/>
      <c r="E225" s="14"/>
      <c r="F225" s="18"/>
      <c r="G225" s="15"/>
      <c r="H225" s="15"/>
      <c r="I225" s="15"/>
      <c r="J225" s="15"/>
      <c r="K225" s="16"/>
      <c r="L225" s="16"/>
      <c r="M225" s="16"/>
      <c r="N225" s="18"/>
      <c r="O225" s="3"/>
      <c r="P225" s="3"/>
      <c r="Q225" s="3"/>
      <c r="R225" s="3"/>
      <c r="S225" s="3"/>
      <c r="T225" s="3"/>
    </row>
    <row r="226" spans="1:20" ht="12.75">
      <c r="A226" s="3"/>
      <c r="B226" s="19"/>
      <c r="C226" s="13"/>
      <c r="D226" s="14"/>
      <c r="E226" s="14"/>
      <c r="F226" s="15"/>
      <c r="G226" s="15"/>
      <c r="H226" s="15"/>
      <c r="I226" s="15"/>
      <c r="J226" s="15"/>
      <c r="K226" s="16"/>
      <c r="L226" s="16"/>
      <c r="M226" s="16"/>
      <c r="N226" s="18"/>
      <c r="O226" s="3"/>
      <c r="P226" s="3"/>
      <c r="Q226" s="3"/>
      <c r="R226" s="3"/>
      <c r="S226" s="3"/>
      <c r="T226" s="3"/>
    </row>
    <row r="227" spans="1:20" ht="12.75">
      <c r="A227" s="3"/>
      <c r="B227" s="19"/>
      <c r="C227" s="13"/>
      <c r="D227" s="14"/>
      <c r="E227" s="14"/>
      <c r="F227" s="18"/>
      <c r="G227" s="15"/>
      <c r="H227" s="15"/>
      <c r="I227" s="15"/>
      <c r="J227" s="15"/>
      <c r="K227" s="16"/>
      <c r="L227" s="16"/>
      <c r="M227" s="16"/>
      <c r="N227" s="18"/>
      <c r="O227" s="3"/>
      <c r="P227" s="3"/>
      <c r="Q227" s="3"/>
      <c r="R227" s="3"/>
      <c r="S227" s="3"/>
      <c r="T227" s="3"/>
    </row>
    <row r="228" spans="1:20" ht="12.75">
      <c r="A228" s="3"/>
      <c r="B228" s="19"/>
      <c r="C228" s="13"/>
      <c r="D228" s="14"/>
      <c r="E228" s="14"/>
      <c r="F228" s="18"/>
      <c r="G228" s="15"/>
      <c r="H228" s="15"/>
      <c r="I228" s="15"/>
      <c r="J228" s="15"/>
      <c r="K228" s="16"/>
      <c r="L228" s="16"/>
      <c r="M228" s="16"/>
      <c r="N228" s="18"/>
      <c r="O228" s="3"/>
      <c r="P228" s="3"/>
      <c r="Q228" s="3"/>
      <c r="R228" s="3"/>
      <c r="S228" s="3"/>
      <c r="T228" s="3"/>
    </row>
    <row r="229" spans="1:20" ht="12.75">
      <c r="A229" s="3"/>
      <c r="B229" s="19"/>
      <c r="C229" s="13"/>
      <c r="D229" s="14"/>
      <c r="E229" s="14"/>
      <c r="F229" s="18"/>
      <c r="G229" s="15"/>
      <c r="H229" s="15"/>
      <c r="I229" s="15"/>
      <c r="J229" s="15"/>
      <c r="K229" s="16"/>
      <c r="L229" s="16"/>
      <c r="M229" s="16"/>
      <c r="N229" s="18"/>
      <c r="O229" s="3"/>
      <c r="P229" s="3"/>
      <c r="Q229" s="3"/>
      <c r="R229" s="3"/>
      <c r="S229" s="3"/>
      <c r="T229" s="3"/>
    </row>
    <row r="230" spans="1:20" ht="12.75">
      <c r="A230" s="3"/>
      <c r="B230" s="19"/>
      <c r="C230" s="13"/>
      <c r="D230" s="14"/>
      <c r="E230" s="14"/>
      <c r="F230" s="18"/>
      <c r="G230" s="15"/>
      <c r="H230" s="15"/>
      <c r="I230" s="15"/>
      <c r="J230" s="15"/>
      <c r="K230" s="16"/>
      <c r="L230" s="16"/>
      <c r="M230" s="16"/>
      <c r="N230" s="18"/>
      <c r="O230" s="3"/>
      <c r="P230" s="3"/>
      <c r="Q230" s="3"/>
      <c r="R230" s="3"/>
      <c r="S230" s="3"/>
      <c r="T230" s="3"/>
    </row>
    <row r="231" spans="1:20" ht="12.75">
      <c r="A231" s="3"/>
      <c r="B231" s="19"/>
      <c r="C231" s="13"/>
      <c r="D231" s="14"/>
      <c r="E231" s="14"/>
      <c r="F231" s="18"/>
      <c r="G231" s="15"/>
      <c r="H231" s="15"/>
      <c r="I231" s="15"/>
      <c r="J231" s="15"/>
      <c r="K231" s="16"/>
      <c r="L231" s="16"/>
      <c r="M231" s="16"/>
      <c r="N231" s="18"/>
      <c r="O231" s="3"/>
      <c r="P231" s="3"/>
      <c r="Q231" s="3"/>
      <c r="R231" s="3"/>
      <c r="S231" s="3"/>
      <c r="T231" s="3"/>
    </row>
    <row r="232" spans="1:20" ht="12.75">
      <c r="A232" s="3"/>
      <c r="B232" s="19"/>
      <c r="C232" s="13"/>
      <c r="D232" s="14"/>
      <c r="E232" s="14"/>
      <c r="F232" s="15"/>
      <c r="G232" s="15"/>
      <c r="H232" s="15"/>
      <c r="I232" s="15"/>
      <c r="J232" s="15"/>
      <c r="K232" s="16"/>
      <c r="L232" s="16"/>
      <c r="M232" s="16"/>
      <c r="N232" s="18"/>
      <c r="O232" s="3"/>
      <c r="P232" s="3"/>
      <c r="Q232" s="3"/>
      <c r="R232" s="3"/>
      <c r="S232" s="3"/>
      <c r="T232" s="3"/>
    </row>
    <row r="233" spans="1:20" ht="12.75">
      <c r="A233" s="3"/>
      <c r="B233" s="19"/>
      <c r="C233" s="13"/>
      <c r="D233" s="14"/>
      <c r="E233" s="14"/>
      <c r="F233" s="18"/>
      <c r="G233" s="15"/>
      <c r="H233" s="15"/>
      <c r="I233" s="15"/>
      <c r="J233" s="15"/>
      <c r="K233" s="16"/>
      <c r="L233" s="16"/>
      <c r="M233" s="16"/>
      <c r="N233" s="18"/>
      <c r="O233" s="3"/>
      <c r="P233" s="3"/>
      <c r="Q233" s="3"/>
      <c r="R233" s="3"/>
      <c r="S233" s="3"/>
      <c r="T233" s="3"/>
    </row>
    <row r="234" spans="1:20" ht="12.75">
      <c r="A234" s="3"/>
      <c r="B234" s="19"/>
      <c r="C234" s="13"/>
      <c r="D234" s="14"/>
      <c r="E234" s="14"/>
      <c r="F234" s="18"/>
      <c r="G234" s="15"/>
      <c r="H234" s="15"/>
      <c r="I234" s="15"/>
      <c r="J234" s="15"/>
      <c r="K234" s="16"/>
      <c r="L234" s="16"/>
      <c r="M234" s="16"/>
      <c r="N234" s="18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</sheetData>
  <printOptions/>
  <pageMargins left="0.06" right="0.1" top="0.13" bottom="0.11" header="0.5" footer="0.5"/>
  <pageSetup fitToHeight="10" fitToWidth="1" horizontalDpi="1200" verticalDpi="1200" orientation="landscape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35"/>
  <sheetViews>
    <sheetView workbookViewId="0" topLeftCell="A1">
      <selection activeCell="L5" sqref="L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1" width="8.7109375" style="0" customWidth="1"/>
    <col min="12" max="12" width="22.00390625" style="0" bestFit="1" customWidth="1"/>
    <col min="14" max="14" width="8.7109375" style="0" customWidth="1"/>
    <col min="15" max="15" width="18.57421875" style="0" bestFit="1" customWidth="1"/>
    <col min="16" max="16" width="27.00390625" style="0" bestFit="1" customWidth="1"/>
    <col min="17" max="18" width="9.8515625" style="0" bestFit="1" customWidth="1"/>
  </cols>
  <sheetData>
    <row r="1" spans="17:18" ht="12.75">
      <c r="Q1" s="20" t="s">
        <v>19</v>
      </c>
      <c r="R1" s="20" t="s">
        <v>20</v>
      </c>
    </row>
    <row r="2" spans="16:18" ht="18">
      <c r="P2" s="1" t="s">
        <v>18</v>
      </c>
      <c r="Q2" s="2">
        <v>1</v>
      </c>
      <c r="R2" s="2">
        <v>353.99</v>
      </c>
    </row>
    <row r="7" ht="12.75">
      <c r="A7">
        <v>224</v>
      </c>
    </row>
    <row r="9" spans="1:13" ht="18">
      <c r="A9" s="45" t="s">
        <v>22</v>
      </c>
      <c r="H9" s="51" t="s">
        <v>14</v>
      </c>
      <c r="I9" s="52"/>
      <c r="J9" s="52"/>
      <c r="K9" s="53"/>
      <c r="L9" s="50"/>
      <c r="M9" s="50"/>
    </row>
    <row r="10" spans="1:17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9" t="s">
        <v>10</v>
      </c>
      <c r="I10" s="9" t="s">
        <v>11</v>
      </c>
      <c r="J10" s="9" t="s">
        <v>12</v>
      </c>
      <c r="K10" s="10" t="s">
        <v>13</v>
      </c>
      <c r="L10" s="10" t="s">
        <v>2</v>
      </c>
      <c r="M10" s="49"/>
      <c r="N10" s="4"/>
      <c r="O10" s="4" t="s">
        <v>1</v>
      </c>
      <c r="P10" s="5" t="s">
        <v>15</v>
      </c>
      <c r="Q10" s="6" t="s">
        <v>16</v>
      </c>
    </row>
    <row r="11" spans="1:17" ht="12.75">
      <c r="A11" s="3"/>
      <c r="B11" s="19"/>
      <c r="C11" s="13"/>
      <c r="D11" s="14"/>
      <c r="E11" s="14"/>
      <c r="F11" s="17"/>
      <c r="G11" s="15"/>
      <c r="H11" s="16"/>
      <c r="I11" s="16"/>
      <c r="J11" s="16"/>
      <c r="K11" s="18"/>
      <c r="L11" s="3"/>
      <c r="M11" s="3"/>
      <c r="N11" s="3"/>
      <c r="O11" s="3"/>
      <c r="P11" s="19"/>
      <c r="Q11" s="13"/>
    </row>
    <row r="12" spans="1:17" ht="12.75">
      <c r="A12" s="3"/>
      <c r="B12" s="19"/>
      <c r="C12" s="13"/>
      <c r="D12" s="14"/>
      <c r="E12" s="14"/>
      <c r="F12" s="18"/>
      <c r="G12" s="15"/>
      <c r="H12" s="16"/>
      <c r="I12" s="16"/>
      <c r="J12" s="16"/>
      <c r="K12" s="18"/>
      <c r="L12" s="3"/>
      <c r="M12" s="3"/>
      <c r="N12" s="3"/>
      <c r="O12" s="3"/>
      <c r="P12" s="19"/>
      <c r="Q12" s="13"/>
    </row>
    <row r="13" spans="1:17" ht="12.75">
      <c r="A13" s="3"/>
      <c r="B13" s="19"/>
      <c r="C13" s="13"/>
      <c r="D13" s="14"/>
      <c r="E13" s="14"/>
      <c r="F13" s="17"/>
      <c r="G13" s="15"/>
      <c r="H13" s="16"/>
      <c r="I13" s="16"/>
      <c r="J13" s="16"/>
      <c r="K13" s="18"/>
      <c r="L13" s="3"/>
      <c r="M13" s="3"/>
      <c r="N13" s="3"/>
      <c r="O13" s="3"/>
      <c r="P13" s="19"/>
      <c r="Q13" s="13"/>
    </row>
    <row r="14" spans="1:17" ht="12.75">
      <c r="A14" s="3"/>
      <c r="B14" s="19"/>
      <c r="C14" s="13"/>
      <c r="D14" s="14"/>
      <c r="E14" s="14"/>
      <c r="F14" s="15"/>
      <c r="G14" s="15"/>
      <c r="H14" s="16"/>
      <c r="I14" s="16"/>
      <c r="J14" s="16"/>
      <c r="K14" s="18"/>
      <c r="L14" s="3"/>
      <c r="M14" s="3"/>
      <c r="N14" s="3"/>
      <c r="O14" s="3"/>
      <c r="P14" s="19"/>
      <c r="Q14" s="13"/>
    </row>
    <row r="15" spans="1:17" ht="12.75">
      <c r="A15" s="3"/>
      <c r="B15" s="19"/>
      <c r="C15" s="13"/>
      <c r="D15" s="14"/>
      <c r="E15" s="14"/>
      <c r="F15" s="18"/>
      <c r="G15" s="15"/>
      <c r="H15" s="16"/>
      <c r="I15" s="16"/>
      <c r="J15" s="16"/>
      <c r="K15" s="18"/>
      <c r="L15" s="3"/>
      <c r="M15" s="3"/>
      <c r="N15" s="3"/>
      <c r="O15" s="3"/>
      <c r="P15" s="19"/>
      <c r="Q15" s="13"/>
    </row>
    <row r="16" spans="1:17" ht="12.75">
      <c r="A16" s="3"/>
      <c r="B16" s="19"/>
      <c r="C16" s="13"/>
      <c r="D16" s="14"/>
      <c r="E16" s="14"/>
      <c r="F16" s="17"/>
      <c r="G16" s="15"/>
      <c r="H16" s="16"/>
      <c r="I16" s="16"/>
      <c r="J16" s="16"/>
      <c r="K16" s="18"/>
      <c r="L16" s="3"/>
      <c r="M16" s="3"/>
      <c r="N16" s="3"/>
      <c r="O16" s="3"/>
      <c r="P16" s="19"/>
      <c r="Q16" s="13"/>
    </row>
    <row r="17" spans="1:17" ht="12.75">
      <c r="A17" s="3"/>
      <c r="B17" s="19"/>
      <c r="C17" s="13"/>
      <c r="D17" s="14"/>
      <c r="E17" s="14"/>
      <c r="F17" s="17"/>
      <c r="G17" s="15"/>
      <c r="H17" s="16"/>
      <c r="I17" s="16"/>
      <c r="J17" s="16"/>
      <c r="K17" s="18"/>
      <c r="L17" s="3"/>
      <c r="M17" s="3"/>
      <c r="N17" s="3"/>
      <c r="O17" s="3"/>
      <c r="P17" s="19"/>
      <c r="Q17" s="13"/>
    </row>
    <row r="18" spans="1:17" ht="12.75">
      <c r="A18" s="3"/>
      <c r="B18" s="19"/>
      <c r="C18" s="13"/>
      <c r="D18" s="14"/>
      <c r="E18" s="14"/>
      <c r="F18" s="18"/>
      <c r="G18" s="15"/>
      <c r="H18" s="16"/>
      <c r="I18" s="16"/>
      <c r="J18" s="16"/>
      <c r="K18" s="18"/>
      <c r="L18" s="3"/>
      <c r="M18" s="3"/>
      <c r="N18" s="3"/>
      <c r="O18" s="3"/>
      <c r="P18" s="19"/>
      <c r="Q18" s="13"/>
    </row>
    <row r="19" spans="1:17" ht="12.75">
      <c r="A19" s="3"/>
      <c r="B19" s="19"/>
      <c r="C19" s="13"/>
      <c r="D19" s="14"/>
      <c r="E19" s="14"/>
      <c r="F19" s="17"/>
      <c r="G19" s="15"/>
      <c r="H19" s="16"/>
      <c r="I19" s="16"/>
      <c r="J19" s="16"/>
      <c r="K19" s="18"/>
      <c r="L19" s="3"/>
      <c r="M19" s="3"/>
      <c r="N19" s="3"/>
      <c r="O19" s="3"/>
      <c r="P19" s="19"/>
      <c r="Q19" s="13"/>
    </row>
    <row r="20" spans="1:17" ht="12.75">
      <c r="A20" s="3"/>
      <c r="B20" s="19"/>
      <c r="C20" s="13"/>
      <c r="D20" s="14"/>
      <c r="E20" s="14"/>
      <c r="F20" s="17"/>
      <c r="G20" s="15"/>
      <c r="H20" s="16"/>
      <c r="I20" s="16"/>
      <c r="J20" s="16"/>
      <c r="K20" s="18"/>
      <c r="L20" s="3"/>
      <c r="M20" s="3"/>
      <c r="N20" s="3"/>
      <c r="O20" s="3"/>
      <c r="P20" s="19"/>
      <c r="Q20" s="13"/>
    </row>
    <row r="21" spans="1:17" ht="12.75">
      <c r="A21" s="3"/>
      <c r="B21" s="19"/>
      <c r="C21" s="13"/>
      <c r="D21" s="14"/>
      <c r="E21" s="14"/>
      <c r="F21" s="18"/>
      <c r="G21" s="15"/>
      <c r="H21" s="16"/>
      <c r="I21" s="16"/>
      <c r="J21" s="16"/>
      <c r="K21" s="18"/>
      <c r="L21" s="3"/>
      <c r="M21" s="3"/>
      <c r="N21" s="3"/>
      <c r="O21" s="3"/>
      <c r="P21" s="19"/>
      <c r="Q21" s="13"/>
    </row>
    <row r="22" spans="1:17" ht="12.75">
      <c r="A22" s="3"/>
      <c r="B22" s="19"/>
      <c r="C22" s="13"/>
      <c r="D22" s="14"/>
      <c r="E22" s="14"/>
      <c r="F22" s="17"/>
      <c r="G22" s="15"/>
      <c r="H22" s="16"/>
      <c r="I22" s="16"/>
      <c r="J22" s="16"/>
      <c r="K22" s="18"/>
      <c r="L22" s="3"/>
      <c r="M22" s="3"/>
      <c r="N22" s="3"/>
      <c r="O22" s="3"/>
      <c r="P22" s="19"/>
      <c r="Q22" s="13"/>
    </row>
    <row r="23" spans="1:17" ht="12.75">
      <c r="A23" s="3"/>
      <c r="B23" s="19"/>
      <c r="C23" s="13"/>
      <c r="D23" s="14"/>
      <c r="E23" s="14"/>
      <c r="F23" s="15"/>
      <c r="G23" s="15"/>
      <c r="H23" s="16"/>
      <c r="I23" s="16"/>
      <c r="J23" s="16"/>
      <c r="K23" s="18"/>
      <c r="L23" s="3"/>
      <c r="M23" s="3"/>
      <c r="N23" s="3"/>
      <c r="O23" s="3"/>
      <c r="P23" s="19"/>
      <c r="Q23" s="13"/>
    </row>
    <row r="24" spans="1:17" ht="12.75">
      <c r="A24" s="3"/>
      <c r="B24" s="19"/>
      <c r="C24" s="13"/>
      <c r="D24" s="14"/>
      <c r="E24" s="14"/>
      <c r="F24" s="18"/>
      <c r="G24" s="15"/>
      <c r="H24" s="16"/>
      <c r="I24" s="16"/>
      <c r="J24" s="16"/>
      <c r="K24" s="18"/>
      <c r="L24" s="3"/>
      <c r="M24" s="3"/>
      <c r="N24" s="3"/>
      <c r="O24" s="3"/>
      <c r="P24" s="19"/>
      <c r="Q24" s="13"/>
    </row>
    <row r="25" spans="1:17" ht="12.75">
      <c r="A25" s="3"/>
      <c r="B25" s="19"/>
      <c r="C25" s="13"/>
      <c r="D25" s="14"/>
      <c r="E25" s="14"/>
      <c r="F25" s="17"/>
      <c r="G25" s="15"/>
      <c r="H25" s="16"/>
      <c r="I25" s="16"/>
      <c r="J25" s="16"/>
      <c r="K25" s="18"/>
      <c r="L25" s="3"/>
      <c r="M25" s="3"/>
      <c r="N25" s="3"/>
      <c r="O25" s="3"/>
      <c r="P25" s="19"/>
      <c r="Q25" s="13"/>
    </row>
    <row r="26" spans="1:17" ht="12.75">
      <c r="A26" s="3"/>
      <c r="B26" s="19"/>
      <c r="C26" s="13"/>
      <c r="D26" s="14"/>
      <c r="E26" s="14"/>
      <c r="F26" s="17"/>
      <c r="G26" s="15"/>
      <c r="H26" s="16"/>
      <c r="I26" s="16"/>
      <c r="J26" s="16"/>
      <c r="K26" s="18"/>
      <c r="L26" s="3"/>
      <c r="M26" s="3"/>
      <c r="N26" s="3"/>
      <c r="O26" s="3"/>
      <c r="P26" s="19"/>
      <c r="Q26" s="13"/>
    </row>
    <row r="27" spans="1:17" ht="12.75">
      <c r="A27" s="3"/>
      <c r="B27" s="19"/>
      <c r="C27" s="13"/>
      <c r="D27" s="14"/>
      <c r="E27" s="14"/>
      <c r="F27" s="18"/>
      <c r="G27" s="15"/>
      <c r="H27" s="16"/>
      <c r="I27" s="16"/>
      <c r="J27" s="16"/>
      <c r="K27" s="18"/>
      <c r="L27" s="3"/>
      <c r="M27" s="3"/>
      <c r="N27" s="3"/>
      <c r="O27" s="3"/>
      <c r="P27" s="19"/>
      <c r="Q27" s="13"/>
    </row>
    <row r="28" spans="1:17" ht="12.75">
      <c r="A28" s="3"/>
      <c r="B28" s="19"/>
      <c r="C28" s="13"/>
      <c r="D28" s="14"/>
      <c r="E28" s="14"/>
      <c r="F28" s="17"/>
      <c r="G28" s="15"/>
      <c r="H28" s="16"/>
      <c r="I28" s="16"/>
      <c r="J28" s="16"/>
      <c r="K28" s="18"/>
      <c r="L28" s="3"/>
      <c r="M28" s="3"/>
      <c r="N28" s="3"/>
      <c r="O28" s="3"/>
      <c r="P28" s="19"/>
      <c r="Q28" s="13"/>
    </row>
    <row r="29" spans="1:17" ht="12.75">
      <c r="A29" s="3"/>
      <c r="B29" s="19"/>
      <c r="C29" s="13"/>
      <c r="D29" s="14"/>
      <c r="E29" s="14"/>
      <c r="F29" s="18"/>
      <c r="G29" s="15"/>
      <c r="H29" s="16"/>
      <c r="I29" s="16"/>
      <c r="J29" s="16"/>
      <c r="K29" s="18"/>
      <c r="L29" s="3"/>
      <c r="M29" s="3"/>
      <c r="N29" s="3"/>
      <c r="O29" s="3"/>
      <c r="P29" s="19"/>
      <c r="Q29" s="13"/>
    </row>
    <row r="30" spans="1:17" ht="12.75">
      <c r="A30" s="3"/>
      <c r="B30" s="19"/>
      <c r="C30" s="13"/>
      <c r="D30" s="14"/>
      <c r="E30" s="14"/>
      <c r="F30" s="15"/>
      <c r="G30" s="15"/>
      <c r="H30" s="16"/>
      <c r="I30" s="16"/>
      <c r="J30" s="16"/>
      <c r="K30" s="18"/>
      <c r="L30" s="3"/>
      <c r="M30" s="3"/>
      <c r="N30" s="3"/>
      <c r="O30" s="3"/>
      <c r="P30" s="19"/>
      <c r="Q30" s="13"/>
    </row>
    <row r="31" spans="1:17" ht="12.75">
      <c r="A31" s="3"/>
      <c r="B31" s="19"/>
      <c r="C31" s="13"/>
      <c r="D31" s="14"/>
      <c r="E31" s="14"/>
      <c r="F31" s="18"/>
      <c r="G31" s="15"/>
      <c r="H31" s="16"/>
      <c r="I31" s="16"/>
      <c r="J31" s="16"/>
      <c r="K31" s="18"/>
      <c r="L31" s="3"/>
      <c r="M31" s="3"/>
      <c r="N31" s="3"/>
      <c r="O31" s="3"/>
      <c r="P31" s="19"/>
      <c r="Q31" s="13"/>
    </row>
    <row r="32" spans="1:17" ht="12.75">
      <c r="A32" s="3"/>
      <c r="B32" s="19"/>
      <c r="C32" s="13"/>
      <c r="D32" s="14"/>
      <c r="E32" s="14"/>
      <c r="F32" s="17"/>
      <c r="G32" s="18"/>
      <c r="H32" s="16"/>
      <c r="I32" s="16"/>
      <c r="J32" s="16"/>
      <c r="K32" s="17"/>
      <c r="L32" s="3"/>
      <c r="M32" s="3"/>
      <c r="N32" s="3"/>
      <c r="O32" s="3"/>
      <c r="P32" s="19"/>
      <c r="Q32" s="13"/>
    </row>
    <row r="33" spans="1:17" ht="12.75">
      <c r="A33" s="3"/>
      <c r="B33" s="19"/>
      <c r="C33" s="13"/>
      <c r="D33" s="14"/>
      <c r="E33" s="14"/>
      <c r="F33" s="17"/>
      <c r="G33" s="15"/>
      <c r="H33" s="16"/>
      <c r="I33" s="16"/>
      <c r="J33" s="16"/>
      <c r="K33" s="18"/>
      <c r="L33" s="3"/>
      <c r="M33" s="3"/>
      <c r="N33" s="3"/>
      <c r="O33" s="3"/>
      <c r="P33" s="19"/>
      <c r="Q33" s="13"/>
    </row>
    <row r="34" spans="1:17" ht="12.75">
      <c r="A34" s="3"/>
      <c r="B34" s="19"/>
      <c r="C34" s="13"/>
      <c r="D34" s="14"/>
      <c r="E34" s="14"/>
      <c r="F34" s="18"/>
      <c r="G34" s="15"/>
      <c r="H34" s="16"/>
      <c r="I34" s="16"/>
      <c r="J34" s="16"/>
      <c r="K34" s="18"/>
      <c r="L34" s="3"/>
      <c r="M34" s="3"/>
      <c r="N34" s="3"/>
      <c r="O34" s="3"/>
      <c r="P34" s="19"/>
      <c r="Q34" s="13"/>
    </row>
    <row r="35" spans="1:17" ht="12.75">
      <c r="A35" s="3"/>
      <c r="B35" s="19"/>
      <c r="C35" s="13"/>
      <c r="D35" s="14"/>
      <c r="E35" s="14"/>
      <c r="F35" s="17"/>
      <c r="G35" s="15"/>
      <c r="H35" s="16"/>
      <c r="I35" s="16"/>
      <c r="J35" s="16"/>
      <c r="K35" s="18"/>
      <c r="L35" s="3"/>
      <c r="M35" s="3"/>
      <c r="N35" s="3"/>
      <c r="O35" s="3"/>
      <c r="P35" s="19"/>
      <c r="Q35" s="13"/>
    </row>
    <row r="36" spans="1:17" ht="12.75">
      <c r="A36" s="3"/>
      <c r="B36" s="19"/>
      <c r="C36" s="13"/>
      <c r="D36" s="14"/>
      <c r="E36" s="14"/>
      <c r="F36" s="17"/>
      <c r="G36" s="15"/>
      <c r="H36" s="16"/>
      <c r="I36" s="16"/>
      <c r="J36" s="16"/>
      <c r="K36" s="18"/>
      <c r="L36" s="3"/>
      <c r="M36" s="3"/>
      <c r="N36" s="3"/>
      <c r="O36" s="3"/>
      <c r="P36" s="19"/>
      <c r="Q36" s="13"/>
    </row>
    <row r="37" spans="1:17" ht="12.75">
      <c r="A37" s="3"/>
      <c r="B37" s="19"/>
      <c r="C37" s="13"/>
      <c r="D37" s="14"/>
      <c r="E37" s="14"/>
      <c r="F37" s="17"/>
      <c r="G37" s="15"/>
      <c r="H37" s="16"/>
      <c r="I37" s="16"/>
      <c r="J37" s="16"/>
      <c r="K37" s="18"/>
      <c r="L37" s="3"/>
      <c r="M37" s="3"/>
      <c r="N37" s="3"/>
      <c r="O37" s="3"/>
      <c r="P37" s="19"/>
      <c r="Q37" s="13"/>
    </row>
    <row r="38" spans="1:17" ht="12.75">
      <c r="A38" s="3"/>
      <c r="B38" s="19"/>
      <c r="C38" s="13"/>
      <c r="D38" s="14"/>
      <c r="E38" s="14"/>
      <c r="F38" s="17"/>
      <c r="G38" s="15"/>
      <c r="H38" s="16"/>
      <c r="I38" s="16"/>
      <c r="J38" s="16"/>
      <c r="K38" s="18"/>
      <c r="L38" s="3"/>
      <c r="M38" s="3"/>
      <c r="N38" s="3"/>
      <c r="O38" s="3"/>
      <c r="P38" s="19"/>
      <c r="Q38" s="13"/>
    </row>
    <row r="39" spans="1:17" ht="12.75">
      <c r="A39" s="3"/>
      <c r="B39" s="19"/>
      <c r="C39" s="13"/>
      <c r="D39" s="14"/>
      <c r="E39" s="14"/>
      <c r="F39" s="17"/>
      <c r="G39" s="15"/>
      <c r="H39" s="16"/>
      <c r="I39" s="16"/>
      <c r="J39" s="16"/>
      <c r="K39" s="18"/>
      <c r="L39" s="3"/>
      <c r="M39" s="3"/>
      <c r="N39" s="3"/>
      <c r="O39" s="3"/>
      <c r="P39" s="19"/>
      <c r="Q39" s="13"/>
    </row>
    <row r="40" spans="1:17" ht="12.75">
      <c r="A40" s="3"/>
      <c r="B40" s="19"/>
      <c r="C40" s="13"/>
      <c r="D40" s="14"/>
      <c r="E40" s="14"/>
      <c r="F40" s="17"/>
      <c r="G40" s="15"/>
      <c r="H40" s="16"/>
      <c r="I40" s="16"/>
      <c r="J40" s="16"/>
      <c r="K40" s="18"/>
      <c r="L40" s="3"/>
      <c r="M40" s="3"/>
      <c r="N40" s="3"/>
      <c r="O40" s="3"/>
      <c r="P40" s="19"/>
      <c r="Q40" s="13"/>
    </row>
    <row r="41" spans="1:17" ht="12.75">
      <c r="A41" s="3"/>
      <c r="B41" s="19"/>
      <c r="C41" s="13"/>
      <c r="D41" s="14"/>
      <c r="E41" s="14"/>
      <c r="F41" s="17"/>
      <c r="G41" s="15"/>
      <c r="H41" s="16"/>
      <c r="I41" s="16"/>
      <c r="J41" s="16"/>
      <c r="K41" s="18"/>
      <c r="L41" s="3"/>
      <c r="M41" s="3"/>
      <c r="N41" s="3"/>
      <c r="O41" s="3"/>
      <c r="P41" s="19"/>
      <c r="Q41" s="13"/>
    </row>
    <row r="42" spans="1:17" ht="12.75">
      <c r="A42" s="3"/>
      <c r="B42" s="19"/>
      <c r="C42" s="13"/>
      <c r="D42" s="14"/>
      <c r="E42" s="14"/>
      <c r="F42" s="18"/>
      <c r="G42" s="15"/>
      <c r="H42" s="16"/>
      <c r="I42" s="16"/>
      <c r="J42" s="16"/>
      <c r="K42" s="18"/>
      <c r="L42" s="3"/>
      <c r="M42" s="3"/>
      <c r="N42" s="3"/>
      <c r="O42" s="3"/>
      <c r="P42" s="19"/>
      <c r="Q42" s="13"/>
    </row>
    <row r="43" spans="1:17" ht="12.75">
      <c r="A43" s="3"/>
      <c r="B43" s="19"/>
      <c r="C43" s="13"/>
      <c r="D43" s="14"/>
      <c r="E43" s="14"/>
      <c r="F43" s="18"/>
      <c r="G43" s="15"/>
      <c r="H43" s="16"/>
      <c r="I43" s="16"/>
      <c r="J43" s="16"/>
      <c r="K43" s="18"/>
      <c r="L43" s="3"/>
      <c r="M43" s="3"/>
      <c r="N43" s="3"/>
      <c r="O43" s="3"/>
      <c r="P43" s="19"/>
      <c r="Q43" s="13"/>
    </row>
    <row r="44" spans="1:17" ht="12.75">
      <c r="A44" s="3"/>
      <c r="B44" s="19"/>
      <c r="C44" s="13"/>
      <c r="D44" s="14"/>
      <c r="E44" s="14"/>
      <c r="F44" s="17"/>
      <c r="G44" s="15"/>
      <c r="H44" s="16"/>
      <c r="I44" s="16"/>
      <c r="J44" s="16"/>
      <c r="K44" s="18"/>
      <c r="L44" s="3"/>
      <c r="M44" s="3"/>
      <c r="N44" s="3"/>
      <c r="O44" s="3"/>
      <c r="P44" s="19"/>
      <c r="Q44" s="13"/>
    </row>
    <row r="45" spans="1:17" ht="12.75">
      <c r="A45" s="3"/>
      <c r="B45" s="19"/>
      <c r="C45" s="13"/>
      <c r="D45" s="14"/>
      <c r="E45" s="14"/>
      <c r="F45" s="17"/>
      <c r="G45" s="15"/>
      <c r="H45" s="16"/>
      <c r="I45" s="16"/>
      <c r="J45" s="16"/>
      <c r="K45" s="18"/>
      <c r="L45" s="3"/>
      <c r="M45" s="3"/>
      <c r="N45" s="3"/>
      <c r="O45" s="3"/>
      <c r="P45" s="19"/>
      <c r="Q45" s="13"/>
    </row>
    <row r="46" spans="1:17" ht="12.75">
      <c r="A46" s="3"/>
      <c r="B46" s="19"/>
      <c r="C46" s="13"/>
      <c r="D46" s="14"/>
      <c r="E46" s="14"/>
      <c r="F46" s="17"/>
      <c r="G46" s="15"/>
      <c r="H46" s="16"/>
      <c r="I46" s="16"/>
      <c r="J46" s="16"/>
      <c r="K46" s="18"/>
      <c r="L46" s="3"/>
      <c r="M46" s="3"/>
      <c r="N46" s="3"/>
      <c r="O46" s="3"/>
      <c r="P46" s="19"/>
      <c r="Q46" s="13"/>
    </row>
    <row r="47" spans="1:17" ht="12.75">
      <c r="A47" s="3"/>
      <c r="B47" s="19"/>
      <c r="C47" s="13"/>
      <c r="D47" s="14"/>
      <c r="E47" s="14"/>
      <c r="F47" s="18"/>
      <c r="G47" s="15"/>
      <c r="H47" s="16"/>
      <c r="I47" s="16"/>
      <c r="J47" s="16"/>
      <c r="K47" s="18"/>
      <c r="L47" s="3"/>
      <c r="M47" s="3"/>
      <c r="N47" s="3"/>
      <c r="O47" s="3"/>
      <c r="P47" s="19"/>
      <c r="Q47" s="13"/>
    </row>
    <row r="48" spans="1:17" ht="12.75">
      <c r="A48" s="3"/>
      <c r="B48" s="19"/>
      <c r="C48" s="13"/>
      <c r="D48" s="14"/>
      <c r="E48" s="14"/>
      <c r="F48" s="17"/>
      <c r="G48" s="15"/>
      <c r="H48" s="16"/>
      <c r="I48" s="16"/>
      <c r="J48" s="16"/>
      <c r="K48" s="18"/>
      <c r="L48" s="3"/>
      <c r="M48" s="3"/>
      <c r="N48" s="3"/>
      <c r="O48" s="3"/>
      <c r="P48" s="19"/>
      <c r="Q48" s="13"/>
    </row>
    <row r="49" spans="1:17" ht="12.75">
      <c r="A49" s="3"/>
      <c r="B49" s="19"/>
      <c r="C49" s="13"/>
      <c r="D49" s="14"/>
      <c r="E49" s="14"/>
      <c r="F49" s="17"/>
      <c r="G49" s="18"/>
      <c r="H49" s="16"/>
      <c r="I49" s="16"/>
      <c r="J49" s="16"/>
      <c r="K49" s="17"/>
      <c r="L49" s="3"/>
      <c r="M49" s="3"/>
      <c r="N49" s="3"/>
      <c r="O49" s="3"/>
      <c r="P49" s="19"/>
      <c r="Q49" s="13"/>
    </row>
    <row r="50" spans="1:17" ht="12.75">
      <c r="A50" s="3"/>
      <c r="B50" s="19"/>
      <c r="C50" s="13"/>
      <c r="D50" s="14"/>
      <c r="E50" s="14"/>
      <c r="F50" s="18"/>
      <c r="G50" s="15"/>
      <c r="H50" s="16"/>
      <c r="I50" s="16"/>
      <c r="J50" s="16"/>
      <c r="K50" s="18"/>
      <c r="L50" s="3"/>
      <c r="M50" s="3"/>
      <c r="N50" s="3"/>
      <c r="O50" s="3"/>
      <c r="P50" s="19"/>
      <c r="Q50" s="13"/>
    </row>
    <row r="51" spans="1:17" ht="12.75">
      <c r="A51" s="3"/>
      <c r="B51" s="19"/>
      <c r="C51" s="13"/>
      <c r="D51" s="14"/>
      <c r="E51" s="14"/>
      <c r="F51" s="17"/>
      <c r="G51" s="15"/>
      <c r="H51" s="16"/>
      <c r="I51" s="16"/>
      <c r="J51" s="16"/>
      <c r="K51" s="18"/>
      <c r="L51" s="3"/>
      <c r="M51" s="3"/>
      <c r="N51" s="3"/>
      <c r="O51" s="3"/>
      <c r="P51" s="19"/>
      <c r="Q51" s="13"/>
    </row>
    <row r="52" spans="1:17" ht="12.75">
      <c r="A52" s="3"/>
      <c r="B52" s="19"/>
      <c r="C52" s="13"/>
      <c r="D52" s="14"/>
      <c r="E52" s="14"/>
      <c r="F52" s="17"/>
      <c r="G52" s="15"/>
      <c r="H52" s="16"/>
      <c r="I52" s="16"/>
      <c r="J52" s="16"/>
      <c r="K52" s="18"/>
      <c r="L52" s="3"/>
      <c r="M52" s="3"/>
      <c r="N52" s="3"/>
      <c r="O52" s="3"/>
      <c r="P52" s="19"/>
      <c r="Q52" s="13"/>
    </row>
    <row r="53" spans="1:17" ht="12.75">
      <c r="A53" s="3"/>
      <c r="B53" s="19"/>
      <c r="C53" s="13"/>
      <c r="D53" s="14"/>
      <c r="E53" s="14"/>
      <c r="F53" s="17"/>
      <c r="G53" s="15"/>
      <c r="H53" s="16"/>
      <c r="I53" s="16"/>
      <c r="J53" s="16"/>
      <c r="K53" s="18"/>
      <c r="L53" s="3"/>
      <c r="M53" s="3"/>
      <c r="N53" s="3"/>
      <c r="O53" s="3"/>
      <c r="P53" s="19"/>
      <c r="Q53" s="13"/>
    </row>
    <row r="54" spans="1:17" ht="12.75">
      <c r="A54" s="3"/>
      <c r="B54" s="19"/>
      <c r="C54" s="13"/>
      <c r="D54" s="14"/>
      <c r="E54" s="14"/>
      <c r="F54" s="17"/>
      <c r="G54" s="15"/>
      <c r="H54" s="16"/>
      <c r="I54" s="16"/>
      <c r="J54" s="16"/>
      <c r="K54" s="18"/>
      <c r="L54" s="3"/>
      <c r="M54" s="3"/>
      <c r="N54" s="3"/>
      <c r="O54" s="3"/>
      <c r="P54" s="19"/>
      <c r="Q54" s="13"/>
    </row>
    <row r="55" spans="1:17" ht="12.75">
      <c r="A55" s="3"/>
      <c r="B55" s="19"/>
      <c r="C55" s="13"/>
      <c r="D55" s="14"/>
      <c r="E55" s="14"/>
      <c r="F55" s="17"/>
      <c r="G55" s="18"/>
      <c r="H55" s="16"/>
      <c r="I55" s="16"/>
      <c r="J55" s="16"/>
      <c r="K55" s="18"/>
      <c r="L55" s="3"/>
      <c r="M55" s="3"/>
      <c r="N55" s="3"/>
      <c r="O55" s="3"/>
      <c r="P55" s="19"/>
      <c r="Q55" s="13"/>
    </row>
    <row r="56" spans="1:17" ht="12.75">
      <c r="A56" s="3"/>
      <c r="B56" s="19"/>
      <c r="C56" s="13"/>
      <c r="D56" s="14"/>
      <c r="E56" s="14"/>
      <c r="F56" s="18"/>
      <c r="G56" s="15"/>
      <c r="H56" s="16"/>
      <c r="I56" s="16"/>
      <c r="J56" s="16"/>
      <c r="K56" s="17"/>
      <c r="L56" s="3"/>
      <c r="M56" s="3"/>
      <c r="N56" s="3"/>
      <c r="O56" s="3"/>
      <c r="P56" s="19"/>
      <c r="Q56" s="13"/>
    </row>
    <row r="57" spans="1:17" ht="12.75">
      <c r="A57" s="3"/>
      <c r="B57" s="19"/>
      <c r="C57" s="13"/>
      <c r="D57" s="14"/>
      <c r="E57" s="14"/>
      <c r="F57" s="17"/>
      <c r="G57" s="15"/>
      <c r="H57" s="16"/>
      <c r="I57" s="16"/>
      <c r="J57" s="16"/>
      <c r="K57" s="18"/>
      <c r="L57" s="3"/>
      <c r="M57" s="3"/>
      <c r="N57" s="3"/>
      <c r="O57" s="3"/>
      <c r="P57" s="19"/>
      <c r="Q57" s="13"/>
    </row>
    <row r="58" spans="1:17" ht="12.75">
      <c r="A58" s="3"/>
      <c r="B58" s="19"/>
      <c r="C58" s="13"/>
      <c r="D58" s="14"/>
      <c r="E58" s="14"/>
      <c r="F58" s="17"/>
      <c r="G58" s="15"/>
      <c r="H58" s="16"/>
      <c r="I58" s="16"/>
      <c r="J58" s="16"/>
      <c r="K58" s="18"/>
      <c r="L58" s="3"/>
      <c r="M58" s="3"/>
      <c r="N58" s="3"/>
      <c r="O58" s="3"/>
      <c r="P58" s="19"/>
      <c r="Q58" s="13"/>
    </row>
    <row r="59" spans="1:17" ht="12.75">
      <c r="A59" s="3"/>
      <c r="B59" s="19"/>
      <c r="C59" s="13"/>
      <c r="D59" s="14"/>
      <c r="E59" s="14"/>
      <c r="F59" s="17"/>
      <c r="G59" s="15"/>
      <c r="H59" s="16"/>
      <c r="I59" s="16"/>
      <c r="J59" s="16"/>
      <c r="K59" s="18"/>
      <c r="L59" s="3"/>
      <c r="M59" s="3"/>
      <c r="N59" s="3"/>
      <c r="O59" s="3"/>
      <c r="P59" s="19"/>
      <c r="Q59" s="13"/>
    </row>
    <row r="60" spans="1:17" ht="12.75">
      <c r="A60" s="3"/>
      <c r="B60" s="19"/>
      <c r="C60" s="13"/>
      <c r="D60" s="14"/>
      <c r="E60" s="14"/>
      <c r="F60" s="17"/>
      <c r="G60" s="15"/>
      <c r="H60" s="16"/>
      <c r="I60" s="16"/>
      <c r="J60" s="16"/>
      <c r="K60" s="18"/>
      <c r="L60" s="3"/>
      <c r="M60" s="3"/>
      <c r="N60" s="3"/>
      <c r="O60" s="3"/>
      <c r="P60" s="19"/>
      <c r="Q60" s="13"/>
    </row>
    <row r="61" spans="1:17" ht="12.75">
      <c r="A61" s="3"/>
      <c r="B61" s="19"/>
      <c r="C61" s="13"/>
      <c r="D61" s="14"/>
      <c r="E61" s="14"/>
      <c r="F61" s="17"/>
      <c r="G61" s="15"/>
      <c r="H61" s="16"/>
      <c r="I61" s="16"/>
      <c r="J61" s="16"/>
      <c r="K61" s="18"/>
      <c r="L61" s="3"/>
      <c r="M61" s="3"/>
      <c r="N61" s="3"/>
      <c r="O61" s="3"/>
      <c r="P61" s="19"/>
      <c r="Q61" s="13"/>
    </row>
    <row r="62" spans="1:17" ht="12.75">
      <c r="A62" s="3"/>
      <c r="B62" s="19"/>
      <c r="C62" s="13"/>
      <c r="D62" s="14"/>
      <c r="E62" s="14"/>
      <c r="F62" s="17"/>
      <c r="G62" s="18"/>
      <c r="H62" s="16"/>
      <c r="I62" s="16"/>
      <c r="J62" s="16"/>
      <c r="K62" s="18"/>
      <c r="L62" s="3"/>
      <c r="M62" s="3"/>
      <c r="N62" s="3"/>
      <c r="O62" s="3"/>
      <c r="P62" s="19"/>
      <c r="Q62" s="13"/>
    </row>
    <row r="63" spans="1:17" ht="12.75">
      <c r="A63" s="3"/>
      <c r="B63" s="19"/>
      <c r="C63" s="13"/>
      <c r="D63" s="14"/>
      <c r="E63" s="14"/>
      <c r="F63" s="17"/>
      <c r="G63" s="18"/>
      <c r="H63" s="16"/>
      <c r="I63" s="16"/>
      <c r="J63" s="16"/>
      <c r="K63" s="18"/>
      <c r="L63" s="3"/>
      <c r="M63" s="3"/>
      <c r="N63" s="3"/>
      <c r="O63" s="3"/>
      <c r="P63" s="19"/>
      <c r="Q63" s="13"/>
    </row>
    <row r="64" spans="1:17" ht="12.75">
      <c r="A64" s="3"/>
      <c r="B64" s="19"/>
      <c r="C64" s="13"/>
      <c r="D64" s="14"/>
      <c r="E64" s="14"/>
      <c r="F64" s="18"/>
      <c r="G64" s="15"/>
      <c r="H64" s="16"/>
      <c r="I64" s="16"/>
      <c r="J64" s="16"/>
      <c r="K64" s="18"/>
      <c r="L64" s="3"/>
      <c r="M64" s="3"/>
      <c r="N64" s="3"/>
      <c r="O64" s="3"/>
      <c r="P64" s="19"/>
      <c r="Q64" s="13"/>
    </row>
    <row r="65" spans="1:17" ht="12.75">
      <c r="A65" s="3"/>
      <c r="B65" s="19"/>
      <c r="C65" s="13"/>
      <c r="D65" s="14"/>
      <c r="E65" s="14"/>
      <c r="F65" s="17"/>
      <c r="G65" s="15"/>
      <c r="H65" s="16"/>
      <c r="I65" s="16"/>
      <c r="J65" s="16"/>
      <c r="K65" s="18"/>
      <c r="L65" s="3"/>
      <c r="M65" s="3"/>
      <c r="N65" s="3"/>
      <c r="O65" s="3"/>
      <c r="P65" s="19"/>
      <c r="Q65" s="13"/>
    </row>
    <row r="66" spans="1:17" ht="12.75">
      <c r="A66" s="3"/>
      <c r="B66" s="19"/>
      <c r="C66" s="13"/>
      <c r="D66" s="14"/>
      <c r="E66" s="14"/>
      <c r="F66" s="17"/>
      <c r="G66" s="18"/>
      <c r="H66" s="16"/>
      <c r="I66" s="16"/>
      <c r="J66" s="16"/>
      <c r="K66" s="18"/>
      <c r="L66" s="3"/>
      <c r="M66" s="3"/>
      <c r="N66" s="3"/>
      <c r="O66" s="3"/>
      <c r="P66" s="19"/>
      <c r="Q66" s="13"/>
    </row>
    <row r="67" spans="1:17" ht="12.75">
      <c r="A67" s="3"/>
      <c r="B67" s="19"/>
      <c r="C67" s="13"/>
      <c r="D67" s="14"/>
      <c r="E67" s="14"/>
      <c r="F67" s="17"/>
      <c r="G67" s="18"/>
      <c r="H67" s="16"/>
      <c r="I67" s="16"/>
      <c r="J67" s="16"/>
      <c r="K67" s="18"/>
      <c r="L67" s="3"/>
      <c r="M67" s="3"/>
      <c r="N67" s="3"/>
      <c r="O67" s="3"/>
      <c r="P67" s="19"/>
      <c r="Q67" s="13"/>
    </row>
    <row r="68" spans="1:17" ht="12.75">
      <c r="A68" s="3"/>
      <c r="B68" s="19"/>
      <c r="C68" s="13"/>
      <c r="D68" s="14"/>
      <c r="E68" s="14"/>
      <c r="F68" s="17"/>
      <c r="G68" s="18"/>
      <c r="H68" s="16"/>
      <c r="I68" s="16"/>
      <c r="J68" s="16"/>
      <c r="K68" s="18"/>
      <c r="L68" s="3"/>
      <c r="M68" s="3"/>
      <c r="N68" s="3"/>
      <c r="O68" s="3"/>
      <c r="P68" s="19"/>
      <c r="Q68" s="13"/>
    </row>
    <row r="69" spans="1:17" ht="12.75">
      <c r="A69" s="3"/>
      <c r="B69" s="19"/>
      <c r="C69" s="13"/>
      <c r="D69" s="14"/>
      <c r="E69" s="14"/>
      <c r="F69" s="17"/>
      <c r="G69" s="15"/>
      <c r="H69" s="16"/>
      <c r="I69" s="16"/>
      <c r="J69" s="16"/>
      <c r="K69" s="18"/>
      <c r="L69" s="3"/>
      <c r="M69" s="3"/>
      <c r="N69" s="3"/>
      <c r="O69" s="3"/>
      <c r="P69" s="19"/>
      <c r="Q69" s="13"/>
    </row>
    <row r="70" spans="1:17" ht="12.75">
      <c r="A70" s="3"/>
      <c r="B70" s="19"/>
      <c r="C70" s="13"/>
      <c r="D70" s="14"/>
      <c r="E70" s="14"/>
      <c r="F70" s="17"/>
      <c r="G70" s="15"/>
      <c r="H70" s="16"/>
      <c r="I70" s="16"/>
      <c r="J70" s="16"/>
      <c r="K70" s="18"/>
      <c r="L70" s="3"/>
      <c r="M70" s="3"/>
      <c r="N70" s="3"/>
      <c r="O70" s="3"/>
      <c r="P70" s="19"/>
      <c r="Q70" s="13"/>
    </row>
    <row r="71" spans="1:17" ht="12.75">
      <c r="A71" s="3"/>
      <c r="B71" s="19"/>
      <c r="C71" s="13"/>
      <c r="D71" s="14"/>
      <c r="E71" s="14"/>
      <c r="F71" s="17"/>
      <c r="G71" s="15"/>
      <c r="H71" s="16"/>
      <c r="I71" s="16"/>
      <c r="J71" s="16"/>
      <c r="K71" s="18"/>
      <c r="L71" s="3"/>
      <c r="M71" s="3"/>
      <c r="N71" s="3"/>
      <c r="O71" s="3"/>
      <c r="P71" s="3"/>
      <c r="Q71" s="13"/>
    </row>
    <row r="72" spans="1:17" ht="12.75">
      <c r="A72" s="3"/>
      <c r="B72" s="19"/>
      <c r="C72" s="13"/>
      <c r="D72" s="14"/>
      <c r="E72" s="14"/>
      <c r="F72" s="18"/>
      <c r="G72" s="15"/>
      <c r="H72" s="16"/>
      <c r="I72" s="16"/>
      <c r="J72" s="16"/>
      <c r="K72" s="18"/>
      <c r="L72" s="3"/>
      <c r="M72" s="3"/>
      <c r="N72" s="3"/>
      <c r="O72" s="3"/>
      <c r="P72" s="3"/>
      <c r="Q72" s="13"/>
    </row>
    <row r="73" spans="1:17" ht="12.75">
      <c r="A73" s="3"/>
      <c r="B73" s="19"/>
      <c r="C73" s="13"/>
      <c r="D73" s="14"/>
      <c r="E73" s="14"/>
      <c r="F73" s="17"/>
      <c r="G73" s="15"/>
      <c r="H73" s="16"/>
      <c r="I73" s="16"/>
      <c r="J73" s="16"/>
      <c r="K73" s="18"/>
      <c r="L73" s="3"/>
      <c r="M73" s="3"/>
      <c r="N73" s="3"/>
      <c r="O73" s="3"/>
      <c r="P73" s="3"/>
      <c r="Q73" s="13"/>
    </row>
    <row r="74" spans="1:17" ht="12.75">
      <c r="A74" s="3"/>
      <c r="B74" s="19"/>
      <c r="C74" s="13"/>
      <c r="D74" s="14"/>
      <c r="E74" s="14"/>
      <c r="F74" s="17"/>
      <c r="G74" s="15"/>
      <c r="H74" s="16"/>
      <c r="I74" s="16"/>
      <c r="J74" s="16"/>
      <c r="K74" s="18"/>
      <c r="L74" s="3"/>
      <c r="M74" s="3"/>
      <c r="N74" s="3"/>
      <c r="O74" s="3"/>
      <c r="P74" s="3"/>
      <c r="Q74" s="13"/>
    </row>
    <row r="75" spans="1:17" ht="12.75">
      <c r="A75" s="3"/>
      <c r="B75" s="19"/>
      <c r="C75" s="13"/>
      <c r="D75" s="14"/>
      <c r="E75" s="14"/>
      <c r="F75" s="17"/>
      <c r="G75" s="15"/>
      <c r="H75" s="16"/>
      <c r="I75" s="16"/>
      <c r="J75" s="16"/>
      <c r="K75" s="18"/>
      <c r="L75" s="3"/>
      <c r="M75" s="3"/>
      <c r="N75" s="3"/>
      <c r="O75" s="3"/>
      <c r="P75" s="3"/>
      <c r="Q75" s="13"/>
    </row>
    <row r="76" spans="1:17" ht="12.75">
      <c r="A76" s="3"/>
      <c r="B76" s="19"/>
      <c r="C76" s="13"/>
      <c r="D76" s="14"/>
      <c r="E76" s="14"/>
      <c r="F76" s="18"/>
      <c r="G76" s="15"/>
      <c r="H76" s="16"/>
      <c r="I76" s="16"/>
      <c r="J76" s="16"/>
      <c r="K76" s="18"/>
      <c r="L76" s="3"/>
      <c r="M76" s="3"/>
      <c r="N76" s="3"/>
      <c r="O76" s="3"/>
      <c r="P76" s="3"/>
      <c r="Q76" s="13"/>
    </row>
    <row r="77" spans="1:17" ht="12.75">
      <c r="A77" s="3"/>
      <c r="B77" s="19"/>
      <c r="C77" s="13"/>
      <c r="D77" s="14"/>
      <c r="E77" s="14"/>
      <c r="F77" s="17"/>
      <c r="G77" s="15"/>
      <c r="H77" s="16"/>
      <c r="I77" s="16"/>
      <c r="J77" s="16"/>
      <c r="K77" s="18"/>
      <c r="L77" s="3"/>
      <c r="M77" s="3"/>
      <c r="N77" s="3"/>
      <c r="O77" s="3"/>
      <c r="P77" s="3"/>
      <c r="Q77" s="13"/>
    </row>
    <row r="78" spans="1:17" ht="12.75">
      <c r="A78" s="3"/>
      <c r="B78" s="19"/>
      <c r="C78" s="13"/>
      <c r="D78" s="14"/>
      <c r="E78" s="14"/>
      <c r="F78" s="17"/>
      <c r="G78" s="18"/>
      <c r="H78" s="16"/>
      <c r="I78" s="16"/>
      <c r="J78" s="16"/>
      <c r="K78" s="18"/>
      <c r="L78" s="3"/>
      <c r="M78" s="3"/>
      <c r="N78" s="3"/>
      <c r="O78" s="3"/>
      <c r="P78" s="3"/>
      <c r="Q78" s="13"/>
    </row>
    <row r="79" spans="1:17" ht="12.75">
      <c r="A79" s="3"/>
      <c r="B79" s="19"/>
      <c r="C79" s="13"/>
      <c r="D79" s="14"/>
      <c r="E79" s="14"/>
      <c r="F79" s="17"/>
      <c r="G79" s="15"/>
      <c r="H79" s="16"/>
      <c r="I79" s="16"/>
      <c r="J79" s="16"/>
      <c r="K79" s="18"/>
      <c r="L79" s="3"/>
      <c r="M79" s="3"/>
      <c r="N79" s="3"/>
      <c r="O79" s="3"/>
      <c r="P79" s="3"/>
      <c r="Q79" s="13"/>
    </row>
    <row r="80" spans="1:17" ht="12.75">
      <c r="A80" s="3"/>
      <c r="B80" s="19"/>
      <c r="C80" s="13"/>
      <c r="D80" s="14"/>
      <c r="E80" s="14"/>
      <c r="F80" s="17"/>
      <c r="G80" s="15"/>
      <c r="H80" s="16"/>
      <c r="I80" s="16"/>
      <c r="J80" s="16"/>
      <c r="K80" s="18"/>
      <c r="L80" s="3"/>
      <c r="M80" s="3"/>
      <c r="N80" s="3"/>
      <c r="O80" s="3"/>
      <c r="P80" s="3"/>
      <c r="Q80" s="13"/>
    </row>
    <row r="81" spans="1:17" ht="12.75">
      <c r="A81" s="3"/>
      <c r="B81" s="19"/>
      <c r="C81" s="13"/>
      <c r="D81" s="14"/>
      <c r="E81" s="14"/>
      <c r="F81" s="17"/>
      <c r="G81" s="15"/>
      <c r="H81" s="16"/>
      <c r="I81" s="16"/>
      <c r="J81" s="16"/>
      <c r="K81" s="18"/>
      <c r="L81" s="3"/>
      <c r="M81" s="3"/>
      <c r="N81" s="3"/>
      <c r="O81" s="3"/>
      <c r="P81" s="3"/>
      <c r="Q81" s="13"/>
    </row>
    <row r="82" spans="1:17" ht="12.75">
      <c r="A82" s="3"/>
      <c r="B82" s="19"/>
      <c r="C82" s="13"/>
      <c r="D82" s="14"/>
      <c r="E82" s="14"/>
      <c r="F82" s="17"/>
      <c r="G82" s="15"/>
      <c r="H82" s="16"/>
      <c r="I82" s="16"/>
      <c r="J82" s="16"/>
      <c r="K82" s="18"/>
      <c r="L82" s="3"/>
      <c r="M82" s="3"/>
      <c r="N82" s="3"/>
      <c r="O82" s="3"/>
      <c r="P82" s="3"/>
      <c r="Q82" s="13"/>
    </row>
    <row r="83" spans="1:17" ht="12.75">
      <c r="A83" s="3"/>
      <c r="B83" s="19"/>
      <c r="C83" s="13"/>
      <c r="D83" s="14"/>
      <c r="E83" s="14"/>
      <c r="F83" s="17"/>
      <c r="G83" s="15"/>
      <c r="H83" s="16"/>
      <c r="I83" s="16"/>
      <c r="J83" s="16"/>
      <c r="K83" s="18"/>
      <c r="L83" s="3"/>
      <c r="M83" s="3"/>
      <c r="N83" s="3"/>
      <c r="O83" s="3"/>
      <c r="P83" s="3"/>
      <c r="Q83" s="13"/>
    </row>
    <row r="84" spans="1:17" ht="12.75">
      <c r="A84" s="3"/>
      <c r="B84" s="19"/>
      <c r="C84" s="13"/>
      <c r="D84" s="14"/>
      <c r="E84" s="14"/>
      <c r="F84" s="17"/>
      <c r="G84" s="15"/>
      <c r="H84" s="16"/>
      <c r="I84" s="16"/>
      <c r="J84" s="16"/>
      <c r="K84" s="18"/>
      <c r="L84" s="3"/>
      <c r="M84" s="3"/>
      <c r="N84" s="3"/>
      <c r="O84" s="3"/>
      <c r="P84" s="3"/>
      <c r="Q84" s="13"/>
    </row>
    <row r="85" spans="1:17" ht="12.75">
      <c r="A85" s="3"/>
      <c r="B85" s="19"/>
      <c r="C85" s="13"/>
      <c r="D85" s="14"/>
      <c r="E85" s="14"/>
      <c r="F85" s="17"/>
      <c r="G85" s="15"/>
      <c r="H85" s="16"/>
      <c r="I85" s="16"/>
      <c r="J85" s="16"/>
      <c r="K85" s="18"/>
      <c r="L85" s="3"/>
      <c r="M85" s="3"/>
      <c r="N85" s="3"/>
      <c r="O85" s="3"/>
      <c r="P85" s="3"/>
      <c r="Q85" s="13"/>
    </row>
    <row r="86" spans="1:17" ht="12.75">
      <c r="A86" s="3"/>
      <c r="B86" s="19"/>
      <c r="C86" s="13"/>
      <c r="D86" s="14"/>
      <c r="E86" s="14"/>
      <c r="F86" s="18"/>
      <c r="G86" s="15"/>
      <c r="H86" s="16"/>
      <c r="I86" s="16"/>
      <c r="J86" s="16"/>
      <c r="K86" s="18"/>
      <c r="L86" s="3"/>
      <c r="M86" s="3"/>
      <c r="N86" s="3"/>
      <c r="O86" s="3"/>
      <c r="P86" s="3"/>
      <c r="Q86" s="13"/>
    </row>
    <row r="87" spans="1:17" ht="12.75">
      <c r="A87" s="3"/>
      <c r="B87" s="19"/>
      <c r="C87" s="13"/>
      <c r="D87" s="14"/>
      <c r="E87" s="14"/>
      <c r="F87" s="17"/>
      <c r="G87" s="15"/>
      <c r="H87" s="16"/>
      <c r="I87" s="16"/>
      <c r="J87" s="16"/>
      <c r="K87" s="18"/>
      <c r="L87" s="3"/>
      <c r="M87" s="3"/>
      <c r="N87" s="3"/>
      <c r="O87" s="3"/>
      <c r="P87" s="3"/>
      <c r="Q87" s="13"/>
    </row>
    <row r="88" spans="1:17" ht="12.75">
      <c r="A88" s="3"/>
      <c r="B88" s="19"/>
      <c r="C88" s="13"/>
      <c r="D88" s="14"/>
      <c r="E88" s="14"/>
      <c r="F88" s="18"/>
      <c r="G88" s="15"/>
      <c r="H88" s="16"/>
      <c r="I88" s="16"/>
      <c r="J88" s="16"/>
      <c r="K88" s="18"/>
      <c r="L88" s="3"/>
      <c r="M88" s="3"/>
      <c r="N88" s="3"/>
      <c r="O88" s="3"/>
      <c r="P88" s="3"/>
      <c r="Q88" s="13"/>
    </row>
    <row r="89" spans="1:17" ht="12.75">
      <c r="A89" s="3"/>
      <c r="B89" s="19"/>
      <c r="C89" s="13"/>
      <c r="D89" s="14"/>
      <c r="E89" s="14"/>
      <c r="F89" s="17"/>
      <c r="G89" s="18"/>
      <c r="H89" s="16"/>
      <c r="I89" s="16"/>
      <c r="J89" s="16"/>
      <c r="K89" s="18"/>
      <c r="L89" s="3"/>
      <c r="M89" s="3"/>
      <c r="N89" s="3"/>
      <c r="O89" s="3"/>
      <c r="P89" s="3"/>
      <c r="Q89" s="13"/>
    </row>
    <row r="90" spans="1:17" ht="12.75">
      <c r="A90" s="3"/>
      <c r="B90" s="19"/>
      <c r="C90" s="13"/>
      <c r="D90" s="14"/>
      <c r="E90" s="14"/>
      <c r="F90" s="18"/>
      <c r="G90" s="15"/>
      <c r="H90" s="16"/>
      <c r="I90" s="16"/>
      <c r="J90" s="16"/>
      <c r="K90" s="18"/>
      <c r="L90" s="3"/>
      <c r="M90" s="3"/>
      <c r="N90" s="3"/>
      <c r="O90" s="3"/>
      <c r="P90" s="3"/>
      <c r="Q90" s="13"/>
    </row>
    <row r="91" spans="1:17" ht="12.75">
      <c r="A91" s="3"/>
      <c r="B91" s="19"/>
      <c r="C91" s="13"/>
      <c r="D91" s="14"/>
      <c r="E91" s="14"/>
      <c r="F91" s="18"/>
      <c r="G91" s="15"/>
      <c r="H91" s="16"/>
      <c r="I91" s="16"/>
      <c r="J91" s="16"/>
      <c r="K91" s="18"/>
      <c r="L91" s="3"/>
      <c r="M91" s="3"/>
      <c r="N91" s="3"/>
      <c r="O91" s="3"/>
      <c r="P91" s="3"/>
      <c r="Q91" s="13"/>
    </row>
    <row r="92" spans="1:17" ht="12.75">
      <c r="A92" s="3"/>
      <c r="B92" s="19"/>
      <c r="C92" s="13"/>
      <c r="D92" s="14"/>
      <c r="E92" s="14"/>
      <c r="F92" s="17"/>
      <c r="G92" s="15"/>
      <c r="H92" s="16"/>
      <c r="I92" s="16"/>
      <c r="J92" s="16"/>
      <c r="K92" s="18"/>
      <c r="L92" s="3"/>
      <c r="M92" s="3"/>
      <c r="N92" s="3"/>
      <c r="O92" s="3"/>
      <c r="P92" s="3"/>
      <c r="Q92" s="13"/>
    </row>
    <row r="93" spans="1:17" ht="12.75">
      <c r="A93" s="3"/>
      <c r="B93" s="19"/>
      <c r="C93" s="13"/>
      <c r="D93" s="14"/>
      <c r="E93" s="14"/>
      <c r="F93" s="18"/>
      <c r="G93" s="15"/>
      <c r="H93" s="16"/>
      <c r="I93" s="16"/>
      <c r="J93" s="16"/>
      <c r="K93" s="18"/>
      <c r="L93" s="3"/>
      <c r="M93" s="3"/>
      <c r="N93" s="3"/>
      <c r="O93" s="3"/>
      <c r="P93" s="3"/>
      <c r="Q93" s="13"/>
    </row>
    <row r="94" spans="1:17" ht="12.75">
      <c r="A94" s="3"/>
      <c r="B94" s="19"/>
      <c r="C94" s="13"/>
      <c r="D94" s="14"/>
      <c r="E94" s="14"/>
      <c r="F94" s="17"/>
      <c r="G94" s="15"/>
      <c r="H94" s="16"/>
      <c r="I94" s="16"/>
      <c r="J94" s="16"/>
      <c r="K94" s="18"/>
      <c r="L94" s="3"/>
      <c r="M94" s="3"/>
      <c r="N94" s="3"/>
      <c r="O94" s="3"/>
      <c r="P94" s="3"/>
      <c r="Q94" s="13"/>
    </row>
    <row r="95" spans="1:17" ht="12.75">
      <c r="A95" s="3"/>
      <c r="B95" s="19"/>
      <c r="C95" s="13"/>
      <c r="D95" s="14"/>
      <c r="E95" s="14"/>
      <c r="F95" s="18"/>
      <c r="G95" s="18"/>
      <c r="H95" s="16"/>
      <c r="I95" s="16"/>
      <c r="J95" s="16"/>
      <c r="K95" s="17"/>
      <c r="L95" s="3"/>
      <c r="M95" s="3"/>
      <c r="N95" s="3"/>
      <c r="O95" s="3"/>
      <c r="P95" s="3"/>
      <c r="Q95" s="13"/>
    </row>
    <row r="96" spans="1:17" ht="12.75">
      <c r="A96" s="3"/>
      <c r="B96" s="19"/>
      <c r="C96" s="13"/>
      <c r="D96" s="14"/>
      <c r="E96" s="14"/>
      <c r="F96" s="18"/>
      <c r="G96" s="15"/>
      <c r="H96" s="16"/>
      <c r="I96" s="16"/>
      <c r="J96" s="16"/>
      <c r="K96" s="18"/>
      <c r="L96" s="3"/>
      <c r="M96" s="3"/>
      <c r="N96" s="3"/>
      <c r="O96" s="3"/>
      <c r="P96" s="3"/>
      <c r="Q96" s="13"/>
    </row>
    <row r="97" spans="1:17" ht="12.75">
      <c r="A97" s="3"/>
      <c r="B97" s="19"/>
      <c r="C97" s="13"/>
      <c r="D97" s="14"/>
      <c r="E97" s="14"/>
      <c r="F97" s="17"/>
      <c r="G97" s="18"/>
      <c r="H97" s="16"/>
      <c r="I97" s="16"/>
      <c r="J97" s="16"/>
      <c r="K97" s="18"/>
      <c r="L97" s="3"/>
      <c r="M97" s="3"/>
      <c r="N97" s="3"/>
      <c r="O97" s="3"/>
      <c r="P97" s="3"/>
      <c r="Q97" s="13"/>
    </row>
    <row r="98" spans="1:17" ht="12.75">
      <c r="A98" s="3"/>
      <c r="B98" s="19"/>
      <c r="C98" s="13"/>
      <c r="D98" s="14"/>
      <c r="E98" s="14"/>
      <c r="F98" s="17"/>
      <c r="G98" s="18"/>
      <c r="H98" s="16"/>
      <c r="I98" s="16"/>
      <c r="J98" s="16"/>
      <c r="K98" s="18"/>
      <c r="L98" s="3"/>
      <c r="M98" s="3"/>
      <c r="N98" s="3"/>
      <c r="O98" s="3"/>
      <c r="P98" s="3"/>
      <c r="Q98" s="13"/>
    </row>
    <row r="99" spans="1:17" ht="12.75">
      <c r="A99" s="3"/>
      <c r="B99" s="19"/>
      <c r="C99" s="13"/>
      <c r="D99" s="14"/>
      <c r="E99" s="14"/>
      <c r="F99" s="18"/>
      <c r="G99" s="15"/>
      <c r="H99" s="16"/>
      <c r="I99" s="16"/>
      <c r="J99" s="16"/>
      <c r="K99" s="18"/>
      <c r="L99" s="3"/>
      <c r="M99" s="3"/>
      <c r="N99" s="3"/>
      <c r="O99" s="3"/>
      <c r="P99" s="3"/>
      <c r="Q99" s="13"/>
    </row>
    <row r="100" spans="1:17" ht="12.75">
      <c r="A100" s="3"/>
      <c r="B100" s="19"/>
      <c r="C100" s="13"/>
      <c r="D100" s="14"/>
      <c r="E100" s="14"/>
      <c r="F100" s="17"/>
      <c r="G100" s="15"/>
      <c r="H100" s="16"/>
      <c r="I100" s="16"/>
      <c r="J100" s="16"/>
      <c r="K100" s="18"/>
      <c r="L100" s="3"/>
      <c r="M100" s="3"/>
      <c r="N100" s="3"/>
      <c r="O100" s="3"/>
      <c r="P100" s="3"/>
      <c r="Q100" s="13"/>
    </row>
    <row r="101" spans="1:17" ht="12.75">
      <c r="A101" s="3"/>
      <c r="B101" s="19"/>
      <c r="C101" s="13"/>
      <c r="D101" s="14"/>
      <c r="E101" s="14"/>
      <c r="F101" s="18"/>
      <c r="G101" s="15"/>
      <c r="H101" s="16"/>
      <c r="I101" s="16"/>
      <c r="J101" s="16"/>
      <c r="K101" s="18"/>
      <c r="L101" s="3"/>
      <c r="M101" s="3"/>
      <c r="N101" s="3"/>
      <c r="O101" s="3"/>
      <c r="P101" s="3"/>
      <c r="Q101" s="13"/>
    </row>
    <row r="102" spans="1:17" ht="12.75">
      <c r="A102" s="3"/>
      <c r="B102" s="19"/>
      <c r="C102" s="13"/>
      <c r="D102" s="14"/>
      <c r="E102" s="14"/>
      <c r="F102" s="18"/>
      <c r="G102" s="15"/>
      <c r="H102" s="16"/>
      <c r="I102" s="16"/>
      <c r="J102" s="16"/>
      <c r="K102" s="18"/>
      <c r="L102" s="3"/>
      <c r="M102" s="3"/>
      <c r="N102" s="3"/>
      <c r="O102" s="3"/>
      <c r="P102" s="3"/>
      <c r="Q102" s="13"/>
    </row>
    <row r="103" spans="1:17" ht="12.75">
      <c r="A103" s="3"/>
      <c r="B103" s="19"/>
      <c r="C103" s="13"/>
      <c r="D103" s="14"/>
      <c r="E103" s="14"/>
      <c r="F103" s="15"/>
      <c r="G103" s="15"/>
      <c r="H103" s="16"/>
      <c r="I103" s="16"/>
      <c r="J103" s="16"/>
      <c r="K103" s="18"/>
      <c r="L103" s="3"/>
      <c r="M103" s="3"/>
      <c r="N103" s="3"/>
      <c r="O103" s="3"/>
      <c r="P103" s="3"/>
      <c r="Q103" s="13"/>
    </row>
    <row r="104" spans="1:17" ht="12.75">
      <c r="A104" s="3"/>
      <c r="B104" s="19"/>
      <c r="C104" s="13"/>
      <c r="D104" s="14"/>
      <c r="E104" s="14"/>
      <c r="F104" s="15"/>
      <c r="G104" s="15"/>
      <c r="H104" s="16"/>
      <c r="I104" s="16"/>
      <c r="J104" s="16"/>
      <c r="K104" s="18"/>
      <c r="L104" s="3"/>
      <c r="M104" s="3"/>
      <c r="N104" s="3"/>
      <c r="O104" s="3"/>
      <c r="P104" s="3"/>
      <c r="Q104" s="13"/>
    </row>
    <row r="105" spans="1:17" ht="12.75">
      <c r="A105" s="3"/>
      <c r="B105" s="19"/>
      <c r="C105" s="13"/>
      <c r="D105" s="14"/>
      <c r="E105" s="14"/>
      <c r="F105" s="17"/>
      <c r="G105" s="15"/>
      <c r="H105" s="16"/>
      <c r="I105" s="16"/>
      <c r="J105" s="16"/>
      <c r="K105" s="18"/>
      <c r="L105" s="3"/>
      <c r="M105" s="3"/>
      <c r="N105" s="3"/>
      <c r="O105" s="3"/>
      <c r="P105" s="3"/>
      <c r="Q105" s="13"/>
    </row>
    <row r="106" spans="1:17" ht="12.75">
      <c r="A106" s="3"/>
      <c r="B106" s="19"/>
      <c r="C106" s="13"/>
      <c r="D106" s="14"/>
      <c r="E106" s="14"/>
      <c r="F106" s="15"/>
      <c r="G106" s="15"/>
      <c r="H106" s="16"/>
      <c r="I106" s="16"/>
      <c r="J106" s="16"/>
      <c r="K106" s="18"/>
      <c r="L106" s="3"/>
      <c r="M106" s="3"/>
      <c r="N106" s="3"/>
      <c r="O106" s="3"/>
      <c r="P106" s="3"/>
      <c r="Q106" s="13"/>
    </row>
    <row r="107" spans="1:17" ht="12.75">
      <c r="A107" s="3"/>
      <c r="B107" s="19"/>
      <c r="C107" s="13"/>
      <c r="D107" s="14"/>
      <c r="E107" s="14"/>
      <c r="F107" s="18"/>
      <c r="G107" s="15"/>
      <c r="H107" s="16"/>
      <c r="I107" s="16"/>
      <c r="J107" s="16"/>
      <c r="K107" s="18"/>
      <c r="L107" s="3"/>
      <c r="M107" s="3"/>
      <c r="N107" s="3"/>
      <c r="O107" s="3"/>
      <c r="P107" s="3"/>
      <c r="Q107" s="13"/>
    </row>
    <row r="108" spans="1:17" ht="12.75">
      <c r="A108" s="3"/>
      <c r="B108" s="19"/>
      <c r="C108" s="13"/>
      <c r="D108" s="14"/>
      <c r="E108" s="14"/>
      <c r="F108" s="17"/>
      <c r="G108" s="15"/>
      <c r="H108" s="16"/>
      <c r="I108" s="16"/>
      <c r="J108" s="16"/>
      <c r="K108" s="18"/>
      <c r="L108" s="3"/>
      <c r="M108" s="3"/>
      <c r="N108" s="3"/>
      <c r="O108" s="3"/>
      <c r="P108" s="3"/>
      <c r="Q108" s="13"/>
    </row>
    <row r="109" spans="1:17" ht="12.75">
      <c r="A109" s="3"/>
      <c r="B109" s="19"/>
      <c r="C109" s="13"/>
      <c r="D109" s="14"/>
      <c r="E109" s="14"/>
      <c r="F109" s="15"/>
      <c r="G109" s="15"/>
      <c r="H109" s="16"/>
      <c r="I109" s="16"/>
      <c r="J109" s="16"/>
      <c r="K109" s="18"/>
      <c r="L109" s="3"/>
      <c r="M109" s="3"/>
      <c r="N109" s="3"/>
      <c r="O109" s="3"/>
      <c r="P109" s="3"/>
      <c r="Q109" s="13"/>
    </row>
    <row r="110" spans="1:17" ht="12.75">
      <c r="A110" s="3"/>
      <c r="B110" s="19"/>
      <c r="C110" s="13"/>
      <c r="D110" s="14"/>
      <c r="E110" s="14"/>
      <c r="F110" s="18"/>
      <c r="G110" s="15"/>
      <c r="H110" s="16"/>
      <c r="I110" s="16"/>
      <c r="J110" s="16"/>
      <c r="K110" s="18"/>
      <c r="L110" s="3"/>
      <c r="M110" s="3"/>
      <c r="N110" s="3"/>
      <c r="O110" s="3"/>
      <c r="P110" s="3"/>
      <c r="Q110" s="13"/>
    </row>
    <row r="111" spans="1:17" ht="12.75">
      <c r="A111" s="3"/>
      <c r="B111" s="19"/>
      <c r="C111" s="13"/>
      <c r="D111" s="14"/>
      <c r="E111" s="14"/>
      <c r="F111" s="17"/>
      <c r="G111" s="18"/>
      <c r="H111" s="16"/>
      <c r="I111" s="16"/>
      <c r="J111" s="16"/>
      <c r="K111" s="18"/>
      <c r="L111" s="3"/>
      <c r="M111" s="3"/>
      <c r="N111" s="3"/>
      <c r="O111" s="3"/>
      <c r="P111" s="3"/>
      <c r="Q111" s="13"/>
    </row>
    <row r="112" spans="1:17" ht="12.75">
      <c r="A112" s="3"/>
      <c r="B112" s="19"/>
      <c r="C112" s="13"/>
      <c r="D112" s="14"/>
      <c r="E112" s="14"/>
      <c r="F112" s="18"/>
      <c r="G112" s="15"/>
      <c r="H112" s="16"/>
      <c r="I112" s="16"/>
      <c r="J112" s="16"/>
      <c r="K112" s="18"/>
      <c r="L112" s="3"/>
      <c r="M112" s="3"/>
      <c r="N112" s="3"/>
      <c r="O112" s="3"/>
      <c r="P112" s="3"/>
      <c r="Q112" s="13"/>
    </row>
    <row r="113" spans="1:17" ht="12.75">
      <c r="A113" s="3"/>
      <c r="B113" s="19"/>
      <c r="C113" s="13"/>
      <c r="D113" s="14"/>
      <c r="E113" s="14"/>
      <c r="F113" s="18"/>
      <c r="G113" s="15"/>
      <c r="H113" s="16"/>
      <c r="I113" s="16"/>
      <c r="J113" s="16"/>
      <c r="K113" s="18"/>
      <c r="L113" s="3"/>
      <c r="M113" s="3"/>
      <c r="N113" s="3"/>
      <c r="O113" s="3"/>
      <c r="P113" s="3"/>
      <c r="Q113" s="13"/>
    </row>
    <row r="114" spans="1:17" ht="12.75">
      <c r="A114" s="3"/>
      <c r="B114" s="19"/>
      <c r="C114" s="13"/>
      <c r="D114" s="14"/>
      <c r="E114" s="14"/>
      <c r="F114" s="18"/>
      <c r="G114" s="15"/>
      <c r="H114" s="16"/>
      <c r="I114" s="16"/>
      <c r="J114" s="16"/>
      <c r="K114" s="18"/>
      <c r="L114" s="3"/>
      <c r="M114" s="3"/>
      <c r="N114" s="3"/>
      <c r="O114" s="3"/>
      <c r="P114" s="3"/>
      <c r="Q114" s="13"/>
    </row>
    <row r="115" spans="1:17" ht="12.75">
      <c r="A115" s="3"/>
      <c r="B115" s="19"/>
      <c r="C115" s="13"/>
      <c r="D115" s="14"/>
      <c r="E115" s="14"/>
      <c r="F115" s="18"/>
      <c r="G115" s="15"/>
      <c r="H115" s="16"/>
      <c r="I115" s="16"/>
      <c r="J115" s="16"/>
      <c r="K115" s="18"/>
      <c r="L115" s="3"/>
      <c r="M115" s="3"/>
      <c r="N115" s="3"/>
      <c r="O115" s="3"/>
      <c r="P115" s="3"/>
      <c r="Q115" s="13"/>
    </row>
    <row r="116" spans="1:17" ht="12.75">
      <c r="A116" s="3"/>
      <c r="B116" s="19"/>
      <c r="C116" s="13"/>
      <c r="D116" s="14"/>
      <c r="E116" s="14"/>
      <c r="F116" s="18"/>
      <c r="G116" s="15"/>
      <c r="H116" s="16"/>
      <c r="I116" s="16"/>
      <c r="J116" s="16"/>
      <c r="K116" s="18"/>
      <c r="L116" s="3"/>
      <c r="M116" s="3"/>
      <c r="N116" s="3"/>
      <c r="O116" s="3"/>
      <c r="P116" s="3"/>
      <c r="Q116" s="13"/>
    </row>
    <row r="117" spans="1:17" ht="12.75">
      <c r="A117" s="3"/>
      <c r="B117" s="19"/>
      <c r="C117" s="13"/>
      <c r="D117" s="14"/>
      <c r="E117" s="14"/>
      <c r="F117" s="17"/>
      <c r="G117" s="15"/>
      <c r="H117" s="16"/>
      <c r="I117" s="16"/>
      <c r="J117" s="16"/>
      <c r="K117" s="18"/>
      <c r="L117" s="3"/>
      <c r="M117" s="3"/>
      <c r="N117" s="3"/>
      <c r="O117" s="3"/>
      <c r="P117" s="3"/>
      <c r="Q117" s="13"/>
    </row>
    <row r="118" spans="1:17" ht="12.75">
      <c r="A118" s="3"/>
      <c r="B118" s="19"/>
      <c r="C118" s="13"/>
      <c r="D118" s="14"/>
      <c r="E118" s="14"/>
      <c r="F118" s="18"/>
      <c r="G118" s="15"/>
      <c r="H118" s="16"/>
      <c r="I118" s="16"/>
      <c r="J118" s="16"/>
      <c r="K118" s="18"/>
      <c r="L118" s="3"/>
      <c r="M118" s="3"/>
      <c r="N118" s="3"/>
      <c r="O118" s="3"/>
      <c r="P118" s="3"/>
      <c r="Q118" s="13"/>
    </row>
    <row r="119" spans="1:17" ht="12.75">
      <c r="A119" s="3"/>
      <c r="B119" s="19"/>
      <c r="C119" s="13"/>
      <c r="D119" s="14"/>
      <c r="E119" s="14"/>
      <c r="F119" s="18"/>
      <c r="G119" s="15"/>
      <c r="H119" s="16"/>
      <c r="I119" s="16"/>
      <c r="J119" s="16"/>
      <c r="K119" s="18"/>
      <c r="L119" s="3"/>
      <c r="M119" s="3"/>
      <c r="N119" s="3"/>
      <c r="O119" s="3"/>
      <c r="P119" s="3"/>
      <c r="Q119" s="13"/>
    </row>
    <row r="120" spans="1:17" ht="12.75">
      <c r="A120" s="3"/>
      <c r="B120" s="19"/>
      <c r="C120" s="13"/>
      <c r="D120" s="14"/>
      <c r="E120" s="14"/>
      <c r="F120" s="18"/>
      <c r="G120" s="15"/>
      <c r="H120" s="16"/>
      <c r="I120" s="16"/>
      <c r="J120" s="16"/>
      <c r="K120" s="18"/>
      <c r="L120" s="3"/>
      <c r="M120" s="3"/>
      <c r="N120" s="3"/>
      <c r="O120" s="3"/>
      <c r="P120" s="3"/>
      <c r="Q120" s="13"/>
    </row>
    <row r="121" spans="1:17" ht="12.75">
      <c r="A121" s="3"/>
      <c r="B121" s="19"/>
      <c r="C121" s="13"/>
      <c r="D121" s="14"/>
      <c r="E121" s="14"/>
      <c r="F121" s="18"/>
      <c r="G121" s="15"/>
      <c r="H121" s="16"/>
      <c r="I121" s="16"/>
      <c r="J121" s="16"/>
      <c r="K121" s="18"/>
      <c r="L121" s="3"/>
      <c r="M121" s="3"/>
      <c r="N121" s="3"/>
      <c r="O121" s="3"/>
      <c r="P121" s="3"/>
      <c r="Q121" s="13"/>
    </row>
    <row r="122" spans="1:17" ht="12.75">
      <c r="A122" s="3"/>
      <c r="B122" s="19"/>
      <c r="C122" s="13"/>
      <c r="D122" s="14"/>
      <c r="E122" s="14"/>
      <c r="F122" s="18"/>
      <c r="G122" s="15"/>
      <c r="H122" s="16"/>
      <c r="I122" s="16"/>
      <c r="J122" s="16"/>
      <c r="K122" s="18"/>
      <c r="L122" s="3"/>
      <c r="M122" s="3"/>
      <c r="N122" s="3"/>
      <c r="O122" s="3"/>
      <c r="P122" s="3"/>
      <c r="Q122" s="13"/>
    </row>
    <row r="123" spans="1:17" ht="12.75">
      <c r="A123" s="3"/>
      <c r="B123" s="19"/>
      <c r="C123" s="13"/>
      <c r="D123" s="14"/>
      <c r="E123" s="14"/>
      <c r="F123" s="18"/>
      <c r="G123" s="15"/>
      <c r="H123" s="16"/>
      <c r="I123" s="16"/>
      <c r="J123" s="16"/>
      <c r="K123" s="17"/>
      <c r="L123" s="3"/>
      <c r="M123" s="3"/>
      <c r="N123" s="3"/>
      <c r="O123" s="3"/>
      <c r="P123" s="3"/>
      <c r="Q123" s="13"/>
    </row>
    <row r="124" spans="1:17" ht="12.75">
      <c r="A124" s="3"/>
      <c r="B124" s="19"/>
      <c r="C124" s="13"/>
      <c r="D124" s="14"/>
      <c r="E124" s="14"/>
      <c r="F124" s="18"/>
      <c r="G124" s="15"/>
      <c r="H124" s="16"/>
      <c r="I124" s="16"/>
      <c r="J124" s="16"/>
      <c r="K124" s="17"/>
      <c r="L124" s="3"/>
      <c r="M124" s="3"/>
      <c r="N124" s="3"/>
      <c r="O124" s="3"/>
      <c r="P124" s="3"/>
      <c r="Q124" s="13"/>
    </row>
    <row r="125" spans="1:17" ht="12.75">
      <c r="A125" s="3"/>
      <c r="B125" s="19"/>
      <c r="C125" s="13"/>
      <c r="D125" s="14"/>
      <c r="E125" s="14"/>
      <c r="F125" s="18"/>
      <c r="G125" s="15"/>
      <c r="H125" s="16"/>
      <c r="I125" s="16"/>
      <c r="J125" s="16"/>
      <c r="K125" s="18"/>
      <c r="L125" s="3"/>
      <c r="M125" s="3"/>
      <c r="N125" s="3"/>
      <c r="O125" s="3"/>
      <c r="P125" s="3"/>
      <c r="Q125" s="13"/>
    </row>
    <row r="126" spans="1:17" ht="12.75">
      <c r="A126" s="3"/>
      <c r="B126" s="19"/>
      <c r="C126" s="13"/>
      <c r="D126" s="14"/>
      <c r="E126" s="14"/>
      <c r="F126" s="18"/>
      <c r="G126" s="15"/>
      <c r="H126" s="16"/>
      <c r="I126" s="16"/>
      <c r="J126" s="16"/>
      <c r="K126" s="18"/>
      <c r="L126" s="3"/>
      <c r="M126" s="3"/>
      <c r="N126" s="3"/>
      <c r="O126" s="3"/>
      <c r="P126" s="3"/>
      <c r="Q126" s="13"/>
    </row>
    <row r="127" spans="1:17" ht="12.75">
      <c r="A127" s="3"/>
      <c r="B127" s="19"/>
      <c r="C127" s="13"/>
      <c r="D127" s="14"/>
      <c r="E127" s="14"/>
      <c r="F127" s="18"/>
      <c r="G127" s="15"/>
      <c r="H127" s="16"/>
      <c r="I127" s="16"/>
      <c r="J127" s="16"/>
      <c r="K127" s="18"/>
      <c r="L127" s="3"/>
      <c r="M127" s="3"/>
      <c r="N127" s="3"/>
      <c r="O127" s="3"/>
      <c r="P127" s="3"/>
      <c r="Q127" s="13"/>
    </row>
    <row r="128" spans="1:17" ht="12.75">
      <c r="A128" s="3"/>
      <c r="B128" s="19"/>
      <c r="C128" s="13"/>
      <c r="D128" s="14"/>
      <c r="E128" s="14"/>
      <c r="F128" s="18"/>
      <c r="G128" s="15"/>
      <c r="H128" s="16"/>
      <c r="I128" s="16"/>
      <c r="J128" s="16"/>
      <c r="K128" s="18"/>
      <c r="L128" s="3"/>
      <c r="M128" s="3"/>
      <c r="N128" s="3"/>
      <c r="O128" s="3"/>
      <c r="P128" s="3"/>
      <c r="Q128" s="13"/>
    </row>
    <row r="129" spans="1:17" ht="12.75">
      <c r="A129" s="3"/>
      <c r="B129" s="19"/>
      <c r="C129" s="13"/>
      <c r="D129" s="14"/>
      <c r="E129" s="14"/>
      <c r="F129" s="18"/>
      <c r="G129" s="15"/>
      <c r="H129" s="16"/>
      <c r="I129" s="16"/>
      <c r="J129" s="16"/>
      <c r="K129" s="18"/>
      <c r="L129" s="3"/>
      <c r="M129" s="3"/>
      <c r="N129" s="3"/>
      <c r="O129" s="3"/>
      <c r="P129" s="3"/>
      <c r="Q129" s="13"/>
    </row>
    <row r="130" spans="1:17" ht="12.75">
      <c r="A130" s="3"/>
      <c r="B130" s="19"/>
      <c r="C130" s="13"/>
      <c r="D130" s="14"/>
      <c r="E130" s="14"/>
      <c r="F130" s="17"/>
      <c r="G130" s="15"/>
      <c r="H130" s="16"/>
      <c r="I130" s="16"/>
      <c r="J130" s="16"/>
      <c r="K130" s="18"/>
      <c r="L130" s="3"/>
      <c r="M130" s="3"/>
      <c r="N130" s="3"/>
      <c r="O130" s="3"/>
      <c r="P130" s="3"/>
      <c r="Q130" s="13"/>
    </row>
    <row r="131" spans="1:17" ht="12.75">
      <c r="A131" s="3"/>
      <c r="B131" s="19"/>
      <c r="C131" s="13"/>
      <c r="D131" s="14"/>
      <c r="E131" s="14"/>
      <c r="F131" s="18"/>
      <c r="G131" s="15"/>
      <c r="H131" s="16"/>
      <c r="I131" s="16"/>
      <c r="J131" s="16"/>
      <c r="K131" s="17"/>
      <c r="L131" s="3"/>
      <c r="M131" s="3"/>
      <c r="N131" s="3"/>
      <c r="O131" s="3"/>
      <c r="P131" s="3"/>
      <c r="Q131" s="13"/>
    </row>
    <row r="132" spans="1:17" ht="12.75">
      <c r="A132" s="3"/>
      <c r="B132" s="19"/>
      <c r="C132" s="13"/>
      <c r="D132" s="14"/>
      <c r="E132" s="14"/>
      <c r="F132" s="17"/>
      <c r="G132" s="15"/>
      <c r="H132" s="16"/>
      <c r="I132" s="16"/>
      <c r="J132" s="16"/>
      <c r="K132" s="18"/>
      <c r="L132" s="3"/>
      <c r="M132" s="3"/>
      <c r="N132" s="3"/>
      <c r="O132" s="3"/>
      <c r="P132" s="3"/>
      <c r="Q132" s="13"/>
    </row>
    <row r="133" spans="1:17" ht="12.75">
      <c r="A133" s="3"/>
      <c r="B133" s="19"/>
      <c r="C133" s="13"/>
      <c r="D133" s="14"/>
      <c r="E133" s="14"/>
      <c r="F133" s="18"/>
      <c r="G133" s="18"/>
      <c r="H133" s="16"/>
      <c r="I133" s="16"/>
      <c r="J133" s="16"/>
      <c r="K133" s="17"/>
      <c r="L133" s="3"/>
      <c r="M133" s="3"/>
      <c r="N133" s="3"/>
      <c r="O133" s="3"/>
      <c r="P133" s="3"/>
      <c r="Q133" s="13"/>
    </row>
    <row r="134" spans="1:17" ht="12.75">
      <c r="A134" s="3"/>
      <c r="B134" s="19"/>
      <c r="C134" s="13"/>
      <c r="D134" s="14"/>
      <c r="E134" s="14"/>
      <c r="F134" s="18"/>
      <c r="G134" s="15"/>
      <c r="H134" s="16"/>
      <c r="I134" s="16"/>
      <c r="J134" s="16"/>
      <c r="K134" s="18"/>
      <c r="L134" s="3"/>
      <c r="M134" s="3"/>
      <c r="N134" s="3"/>
      <c r="O134" s="3"/>
      <c r="P134" s="3"/>
      <c r="Q134" s="13"/>
    </row>
    <row r="135" spans="1:17" ht="12.75">
      <c r="A135" s="3"/>
      <c r="B135" s="19"/>
      <c r="C135" s="13"/>
      <c r="D135" s="14"/>
      <c r="E135" s="14"/>
      <c r="F135" s="17"/>
      <c r="G135" s="15"/>
      <c r="H135" s="16"/>
      <c r="I135" s="16"/>
      <c r="J135" s="16"/>
      <c r="K135" s="18"/>
      <c r="L135" s="3"/>
      <c r="M135" s="3"/>
      <c r="N135" s="3"/>
      <c r="O135" s="3"/>
      <c r="P135" s="3"/>
      <c r="Q135" s="13"/>
    </row>
    <row r="136" spans="1:17" ht="12.75">
      <c r="A136" s="3"/>
      <c r="B136" s="19"/>
      <c r="C136" s="13"/>
      <c r="D136" s="14"/>
      <c r="E136" s="14"/>
      <c r="F136" s="17"/>
      <c r="G136" s="15"/>
      <c r="H136" s="16"/>
      <c r="I136" s="16"/>
      <c r="J136" s="16"/>
      <c r="K136" s="18"/>
      <c r="L136" s="3"/>
      <c r="M136" s="3"/>
      <c r="N136" s="3"/>
      <c r="O136" s="3"/>
      <c r="P136" s="3"/>
      <c r="Q136" s="13"/>
    </row>
    <row r="137" spans="1:17" ht="12.75">
      <c r="A137" s="3"/>
      <c r="B137" s="19"/>
      <c r="C137" s="13"/>
      <c r="D137" s="14"/>
      <c r="E137" s="14"/>
      <c r="F137" s="18"/>
      <c r="G137" s="15"/>
      <c r="H137" s="16"/>
      <c r="I137" s="16"/>
      <c r="J137" s="16"/>
      <c r="K137" s="18"/>
      <c r="L137" s="3"/>
      <c r="M137" s="3"/>
      <c r="N137" s="3"/>
      <c r="O137" s="3"/>
      <c r="P137" s="3"/>
      <c r="Q137" s="13"/>
    </row>
    <row r="138" spans="1:17" ht="12.75">
      <c r="A138" s="3"/>
      <c r="B138" s="19"/>
      <c r="C138" s="13"/>
      <c r="D138" s="14"/>
      <c r="E138" s="14"/>
      <c r="F138" s="18"/>
      <c r="G138" s="15"/>
      <c r="H138" s="16"/>
      <c r="I138" s="16"/>
      <c r="J138" s="16"/>
      <c r="K138" s="18"/>
      <c r="L138" s="3"/>
      <c r="M138" s="3"/>
      <c r="N138" s="3"/>
      <c r="O138" s="3"/>
      <c r="P138" s="3"/>
      <c r="Q138" s="13"/>
    </row>
    <row r="139" spans="1:17" ht="12.75">
      <c r="A139" s="3"/>
      <c r="B139" s="19"/>
      <c r="C139" s="13"/>
      <c r="D139" s="14"/>
      <c r="E139" s="14"/>
      <c r="F139" s="17"/>
      <c r="G139" s="15"/>
      <c r="H139" s="16"/>
      <c r="I139" s="16"/>
      <c r="J139" s="16"/>
      <c r="K139" s="18"/>
      <c r="L139" s="3"/>
      <c r="M139" s="3"/>
      <c r="N139" s="3"/>
      <c r="O139" s="3"/>
      <c r="P139" s="3"/>
      <c r="Q139" s="13"/>
    </row>
    <row r="140" spans="1:17" ht="12.75">
      <c r="A140" s="3"/>
      <c r="B140" s="19"/>
      <c r="C140" s="13"/>
      <c r="D140" s="14"/>
      <c r="E140" s="14"/>
      <c r="F140" s="18"/>
      <c r="G140" s="15"/>
      <c r="H140" s="16"/>
      <c r="I140" s="16"/>
      <c r="J140" s="16"/>
      <c r="K140" s="18"/>
      <c r="L140" s="3"/>
      <c r="M140" s="3"/>
      <c r="N140" s="3"/>
      <c r="O140" s="3"/>
      <c r="P140" s="3"/>
      <c r="Q140" s="13"/>
    </row>
    <row r="141" spans="1:17" ht="12.75">
      <c r="A141" s="3"/>
      <c r="B141" s="19"/>
      <c r="C141" s="13"/>
      <c r="D141" s="14"/>
      <c r="E141" s="14"/>
      <c r="F141" s="18"/>
      <c r="G141" s="15"/>
      <c r="H141" s="16"/>
      <c r="I141" s="16"/>
      <c r="J141" s="16"/>
      <c r="K141" s="18"/>
      <c r="L141" s="3"/>
      <c r="M141" s="3"/>
      <c r="N141" s="3"/>
      <c r="O141" s="3"/>
      <c r="P141" s="3"/>
      <c r="Q141" s="13"/>
    </row>
    <row r="142" spans="1:17" ht="12.75">
      <c r="A142" s="3"/>
      <c r="B142" s="19"/>
      <c r="C142" s="13"/>
      <c r="D142" s="14"/>
      <c r="E142" s="14"/>
      <c r="F142" s="17"/>
      <c r="G142" s="15"/>
      <c r="H142" s="16"/>
      <c r="I142" s="16"/>
      <c r="J142" s="16"/>
      <c r="K142" s="18"/>
      <c r="L142" s="3"/>
      <c r="M142" s="3"/>
      <c r="N142" s="3"/>
      <c r="O142" s="3"/>
      <c r="P142" s="3"/>
      <c r="Q142" s="13"/>
    </row>
    <row r="143" spans="1:17" ht="12.75">
      <c r="A143" s="3"/>
      <c r="B143" s="19"/>
      <c r="C143" s="13"/>
      <c r="D143" s="14"/>
      <c r="E143" s="14"/>
      <c r="F143" s="17"/>
      <c r="G143" s="18"/>
      <c r="H143" s="16"/>
      <c r="I143" s="16"/>
      <c r="J143" s="16"/>
      <c r="K143" s="18"/>
      <c r="L143" s="3"/>
      <c r="M143" s="3"/>
      <c r="N143" s="3"/>
      <c r="O143" s="3"/>
      <c r="P143" s="3"/>
      <c r="Q143" s="13"/>
    </row>
    <row r="144" spans="1:17" ht="12.75">
      <c r="A144" s="3"/>
      <c r="B144" s="19"/>
      <c r="C144" s="13"/>
      <c r="D144" s="14"/>
      <c r="E144" s="14"/>
      <c r="F144" s="18"/>
      <c r="G144" s="18"/>
      <c r="H144" s="16"/>
      <c r="I144" s="16"/>
      <c r="J144" s="16"/>
      <c r="K144" s="17"/>
      <c r="L144" s="3"/>
      <c r="M144" s="3"/>
      <c r="N144" s="3"/>
      <c r="O144" s="3"/>
      <c r="P144" s="3"/>
      <c r="Q144" s="13"/>
    </row>
    <row r="145" spans="1:17" ht="12.75">
      <c r="A145" s="3"/>
      <c r="B145" s="19"/>
      <c r="C145" s="13"/>
      <c r="D145" s="14"/>
      <c r="E145" s="14"/>
      <c r="F145" s="18"/>
      <c r="G145" s="15"/>
      <c r="H145" s="16"/>
      <c r="I145" s="16"/>
      <c r="J145" s="16"/>
      <c r="K145" s="18"/>
      <c r="L145" s="3"/>
      <c r="M145" s="3"/>
      <c r="N145" s="3"/>
      <c r="O145" s="3"/>
      <c r="P145" s="3"/>
      <c r="Q145" s="13"/>
    </row>
    <row r="146" spans="1:17" ht="12.75">
      <c r="A146" s="3"/>
      <c r="B146" s="19"/>
      <c r="C146" s="13"/>
      <c r="D146" s="14"/>
      <c r="E146" s="14"/>
      <c r="F146" s="17"/>
      <c r="G146" s="18"/>
      <c r="H146" s="16"/>
      <c r="I146" s="16"/>
      <c r="J146" s="16"/>
      <c r="K146" s="18"/>
      <c r="L146" s="3"/>
      <c r="M146" s="3"/>
      <c r="N146" s="3"/>
      <c r="O146" s="3"/>
      <c r="P146" s="3"/>
      <c r="Q146" s="13"/>
    </row>
    <row r="147" spans="1:17" ht="12.75">
      <c r="A147" s="3"/>
      <c r="B147" s="19"/>
      <c r="C147" s="13"/>
      <c r="D147" s="14"/>
      <c r="E147" s="14"/>
      <c r="F147" s="18"/>
      <c r="G147" s="15"/>
      <c r="H147" s="16"/>
      <c r="I147" s="16"/>
      <c r="J147" s="16"/>
      <c r="K147" s="18"/>
      <c r="L147" s="3"/>
      <c r="M147" s="3"/>
      <c r="N147" s="3"/>
      <c r="O147" s="3"/>
      <c r="P147" s="3"/>
      <c r="Q147" s="13"/>
    </row>
    <row r="148" spans="1:17" ht="12.75">
      <c r="A148" s="3"/>
      <c r="B148" s="19"/>
      <c r="C148" s="13"/>
      <c r="D148" s="14"/>
      <c r="E148" s="14"/>
      <c r="F148" s="18"/>
      <c r="G148" s="18"/>
      <c r="H148" s="16"/>
      <c r="I148" s="16"/>
      <c r="J148" s="16"/>
      <c r="K148" s="17"/>
      <c r="L148" s="3"/>
      <c r="M148" s="3"/>
      <c r="N148" s="3"/>
      <c r="O148" s="3"/>
      <c r="P148" s="3"/>
      <c r="Q148" s="13"/>
    </row>
    <row r="149" spans="1:17" ht="12.75">
      <c r="A149" s="3"/>
      <c r="B149" s="19"/>
      <c r="C149" s="13"/>
      <c r="D149" s="14"/>
      <c r="E149" s="14"/>
      <c r="F149" s="17"/>
      <c r="G149" s="15"/>
      <c r="H149" s="16"/>
      <c r="I149" s="16"/>
      <c r="J149" s="16"/>
      <c r="K149" s="18"/>
      <c r="L149" s="3"/>
      <c r="M149" s="3"/>
      <c r="N149" s="3"/>
      <c r="O149" s="3"/>
      <c r="P149" s="3"/>
      <c r="Q149" s="13"/>
    </row>
    <row r="150" spans="1:17" ht="12.75">
      <c r="A150" s="3"/>
      <c r="B150" s="19"/>
      <c r="C150" s="13"/>
      <c r="D150" s="14"/>
      <c r="E150" s="14"/>
      <c r="F150" s="18"/>
      <c r="G150" s="15"/>
      <c r="H150" s="16"/>
      <c r="I150" s="16"/>
      <c r="J150" s="16"/>
      <c r="K150" s="18"/>
      <c r="L150" s="3"/>
      <c r="M150" s="3"/>
      <c r="N150" s="3"/>
      <c r="O150" s="3"/>
      <c r="P150" s="3"/>
      <c r="Q150" s="13"/>
    </row>
    <row r="151" spans="1:17" ht="12.75">
      <c r="A151" s="3"/>
      <c r="B151" s="19"/>
      <c r="C151" s="13"/>
      <c r="D151" s="14"/>
      <c r="E151" s="14"/>
      <c r="F151" s="15"/>
      <c r="G151" s="15"/>
      <c r="H151" s="16"/>
      <c r="I151" s="16"/>
      <c r="J151" s="16"/>
      <c r="K151" s="18"/>
      <c r="L151" s="3"/>
      <c r="M151" s="3"/>
      <c r="N151" s="3"/>
      <c r="O151" s="3"/>
      <c r="P151" s="3"/>
      <c r="Q151" s="13"/>
    </row>
    <row r="152" spans="1:17" ht="12.75">
      <c r="A152" s="3"/>
      <c r="B152" s="19"/>
      <c r="C152" s="13"/>
      <c r="D152" s="14"/>
      <c r="E152" s="14"/>
      <c r="F152" s="15"/>
      <c r="G152" s="15"/>
      <c r="H152" s="16"/>
      <c r="I152" s="16"/>
      <c r="J152" s="16"/>
      <c r="K152" s="18"/>
      <c r="L152" s="3"/>
      <c r="M152" s="3"/>
      <c r="N152" s="3"/>
      <c r="O152" s="3"/>
      <c r="P152" s="3"/>
      <c r="Q152" s="13"/>
    </row>
    <row r="153" spans="1:17" ht="12.75">
      <c r="A153" s="3"/>
      <c r="B153" s="19"/>
      <c r="C153" s="13"/>
      <c r="D153" s="14"/>
      <c r="E153" s="14"/>
      <c r="F153" s="15"/>
      <c r="G153" s="15"/>
      <c r="H153" s="16"/>
      <c r="I153" s="16"/>
      <c r="J153" s="16"/>
      <c r="K153" s="18"/>
      <c r="L153" s="3"/>
      <c r="M153" s="3"/>
      <c r="N153" s="3"/>
      <c r="O153" s="3"/>
      <c r="P153" s="3"/>
      <c r="Q153" s="13"/>
    </row>
    <row r="154" spans="1:17" ht="12.75">
      <c r="A154" s="3"/>
      <c r="B154" s="19"/>
      <c r="C154" s="13"/>
      <c r="D154" s="14"/>
      <c r="E154" s="14"/>
      <c r="F154" s="15"/>
      <c r="G154" s="15"/>
      <c r="H154" s="16"/>
      <c r="I154" s="16"/>
      <c r="J154" s="16"/>
      <c r="K154" s="18"/>
      <c r="L154" s="3"/>
      <c r="M154" s="3"/>
      <c r="N154" s="3"/>
      <c r="O154" s="3"/>
      <c r="P154" s="3"/>
      <c r="Q154" s="13"/>
    </row>
    <row r="155" spans="1:17" ht="12.75">
      <c r="A155" s="3"/>
      <c r="B155" s="19"/>
      <c r="C155" s="13"/>
      <c r="D155" s="14"/>
      <c r="E155" s="14"/>
      <c r="F155" s="15"/>
      <c r="G155" s="15"/>
      <c r="H155" s="16"/>
      <c r="I155" s="16"/>
      <c r="J155" s="16"/>
      <c r="K155" s="18"/>
      <c r="L155" s="3"/>
      <c r="M155" s="3"/>
      <c r="N155" s="3"/>
      <c r="O155" s="3"/>
      <c r="P155" s="3"/>
      <c r="Q155" s="13"/>
    </row>
    <row r="156" spans="1:17" ht="12.75">
      <c r="A156" s="3"/>
      <c r="B156" s="19"/>
      <c r="C156" s="13"/>
      <c r="D156" s="14"/>
      <c r="E156" s="14"/>
      <c r="F156" s="15"/>
      <c r="G156" s="15"/>
      <c r="H156" s="16"/>
      <c r="I156" s="16"/>
      <c r="J156" s="16"/>
      <c r="K156" s="18"/>
      <c r="L156" s="3"/>
      <c r="M156" s="3"/>
      <c r="N156" s="3"/>
      <c r="O156" s="3"/>
      <c r="P156" s="3"/>
      <c r="Q156" s="13"/>
    </row>
    <row r="157" spans="1:17" ht="12.75">
      <c r="A157" s="3"/>
      <c r="B157" s="19"/>
      <c r="C157" s="13"/>
      <c r="D157" s="14"/>
      <c r="E157" s="14"/>
      <c r="F157" s="17"/>
      <c r="G157" s="17"/>
      <c r="H157" s="16"/>
      <c r="I157" s="16"/>
      <c r="J157" s="16"/>
      <c r="K157" s="17"/>
      <c r="L157" s="3"/>
      <c r="M157" s="3"/>
      <c r="N157" s="3"/>
      <c r="O157" s="3"/>
      <c r="P157" s="3"/>
      <c r="Q157" s="13"/>
    </row>
    <row r="158" spans="1:17" ht="12.75">
      <c r="A158" s="3"/>
      <c r="B158" s="19"/>
      <c r="C158" s="13"/>
      <c r="D158" s="14"/>
      <c r="E158" s="14"/>
      <c r="F158" s="18"/>
      <c r="G158" s="18"/>
      <c r="H158" s="16"/>
      <c r="I158" s="16"/>
      <c r="J158" s="16"/>
      <c r="K158" s="18"/>
      <c r="L158" s="3"/>
      <c r="M158" s="3"/>
      <c r="N158" s="3"/>
      <c r="O158" s="3"/>
      <c r="P158" s="3"/>
      <c r="Q158" s="13"/>
    </row>
    <row r="159" spans="1:17" ht="12.75">
      <c r="A159" s="3"/>
      <c r="B159" s="19"/>
      <c r="C159" s="13"/>
      <c r="D159" s="14"/>
      <c r="E159" s="14"/>
      <c r="F159" s="15"/>
      <c r="G159" s="15"/>
      <c r="H159" s="16"/>
      <c r="I159" s="16"/>
      <c r="J159" s="16"/>
      <c r="K159" s="18"/>
      <c r="L159" s="3"/>
      <c r="M159" s="3"/>
      <c r="N159" s="3"/>
      <c r="O159" s="3"/>
      <c r="P159" s="3"/>
      <c r="Q159" s="13"/>
    </row>
    <row r="160" spans="1:17" ht="12.75">
      <c r="A160" s="3"/>
      <c r="B160" s="19"/>
      <c r="C160" s="13"/>
      <c r="D160" s="14"/>
      <c r="E160" s="14"/>
      <c r="F160" s="17"/>
      <c r="G160" s="17"/>
      <c r="H160" s="16"/>
      <c r="I160" s="16"/>
      <c r="J160" s="16"/>
      <c r="K160" s="18"/>
      <c r="L160" s="3"/>
      <c r="M160" s="3"/>
      <c r="N160" s="3"/>
      <c r="O160" s="3"/>
      <c r="P160" s="3"/>
      <c r="Q160" s="13"/>
    </row>
    <row r="161" spans="1:17" ht="12.75">
      <c r="A161" s="3"/>
      <c r="B161" s="19"/>
      <c r="C161" s="13"/>
      <c r="D161" s="14"/>
      <c r="E161" s="14"/>
      <c r="F161" s="22"/>
      <c r="G161" s="17"/>
      <c r="H161" s="16"/>
      <c r="I161" s="16"/>
      <c r="J161" s="16"/>
      <c r="K161" s="17"/>
      <c r="L161" s="3"/>
      <c r="M161" s="3"/>
      <c r="N161" s="3"/>
      <c r="O161" s="3"/>
      <c r="P161" s="3"/>
      <c r="Q161" s="13"/>
    </row>
    <row r="162" spans="1:17" ht="12.75">
      <c r="A162" s="3"/>
      <c r="B162" s="19"/>
      <c r="C162" s="13"/>
      <c r="D162" s="14"/>
      <c r="E162" s="14"/>
      <c r="F162" s="17"/>
      <c r="G162" s="18"/>
      <c r="H162" s="16"/>
      <c r="I162" s="16"/>
      <c r="J162" s="16"/>
      <c r="K162" s="18"/>
      <c r="L162" s="3"/>
      <c r="M162" s="3"/>
      <c r="N162" s="3"/>
      <c r="O162" s="3"/>
      <c r="P162" s="3"/>
      <c r="Q162" s="13"/>
    </row>
    <row r="163" spans="1:17" ht="12.75">
      <c r="A163" s="3"/>
      <c r="B163" s="19"/>
      <c r="C163" s="13"/>
      <c r="D163" s="14"/>
      <c r="E163" s="14"/>
      <c r="F163" s="17"/>
      <c r="G163" s="17"/>
      <c r="H163" s="16"/>
      <c r="I163" s="16"/>
      <c r="J163" s="16"/>
      <c r="K163" s="18"/>
      <c r="L163" s="3"/>
      <c r="M163" s="3"/>
      <c r="N163" s="3"/>
      <c r="O163" s="3"/>
      <c r="P163" s="3"/>
      <c r="Q163" s="13"/>
    </row>
    <row r="164" spans="1:17" ht="12.75">
      <c r="A164" s="3"/>
      <c r="B164" s="19"/>
      <c r="C164" s="13"/>
      <c r="D164" s="14"/>
      <c r="E164" s="14"/>
      <c r="F164" s="17"/>
      <c r="G164" s="18"/>
      <c r="H164" s="16"/>
      <c r="I164" s="16"/>
      <c r="J164" s="16"/>
      <c r="K164" s="18"/>
      <c r="L164" s="3"/>
      <c r="M164" s="3"/>
      <c r="N164" s="3"/>
      <c r="O164" s="3"/>
      <c r="P164" s="3"/>
      <c r="Q164" s="3"/>
    </row>
    <row r="165" spans="1:17" ht="12.75">
      <c r="A165" s="3"/>
      <c r="B165" s="19"/>
      <c r="C165" s="13"/>
      <c r="D165" s="14"/>
      <c r="E165" s="14"/>
      <c r="F165" s="17"/>
      <c r="G165" s="17"/>
      <c r="H165" s="16"/>
      <c r="I165" s="16"/>
      <c r="J165" s="16"/>
      <c r="K165" s="18"/>
      <c r="L165" s="3"/>
      <c r="M165" s="3"/>
      <c r="N165" s="3"/>
      <c r="O165" s="3"/>
      <c r="P165" s="3"/>
      <c r="Q165" s="3"/>
    </row>
    <row r="166" spans="1:17" ht="12.75">
      <c r="A166" s="3"/>
      <c r="B166" s="19"/>
      <c r="C166" s="13"/>
      <c r="D166" s="14"/>
      <c r="E166" s="14"/>
      <c r="F166" s="22"/>
      <c r="G166" s="17"/>
      <c r="H166" s="16"/>
      <c r="I166" s="16"/>
      <c r="J166" s="16"/>
      <c r="K166" s="18"/>
      <c r="L166" s="3"/>
      <c r="M166" s="3"/>
      <c r="N166" s="3"/>
      <c r="O166" s="3"/>
      <c r="P166" s="3"/>
      <c r="Q166" s="3"/>
    </row>
    <row r="167" spans="1:17" ht="12.75">
      <c r="A167" s="3"/>
      <c r="B167" s="19"/>
      <c r="C167" s="13"/>
      <c r="D167" s="14"/>
      <c r="E167" s="14"/>
      <c r="F167" s="22"/>
      <c r="G167" s="22"/>
      <c r="H167" s="16"/>
      <c r="I167" s="16"/>
      <c r="J167" s="16"/>
      <c r="K167" s="18"/>
      <c r="L167" s="3"/>
      <c r="M167" s="3"/>
      <c r="N167" s="3"/>
      <c r="O167" s="3"/>
      <c r="P167" s="3"/>
      <c r="Q167" s="3"/>
    </row>
    <row r="168" spans="1:17" ht="12.75">
      <c r="A168" s="3"/>
      <c r="B168" s="19"/>
      <c r="C168" s="13"/>
      <c r="D168" s="14"/>
      <c r="E168" s="14"/>
      <c r="F168" s="22"/>
      <c r="G168" s="17"/>
      <c r="H168" s="16"/>
      <c r="I168" s="16"/>
      <c r="J168" s="16"/>
      <c r="K168" s="18"/>
      <c r="L168" s="3"/>
      <c r="M168" s="3"/>
      <c r="N168" s="3"/>
      <c r="O168" s="3"/>
      <c r="P168" s="3"/>
      <c r="Q168" s="3"/>
    </row>
    <row r="169" spans="1:17" ht="12.75">
      <c r="A169" s="3"/>
      <c r="B169" s="19"/>
      <c r="C169" s="13"/>
      <c r="D169" s="14"/>
      <c r="E169" s="14"/>
      <c r="F169" s="22"/>
      <c r="G169" s="18"/>
      <c r="H169" s="16"/>
      <c r="I169" s="16"/>
      <c r="J169" s="16"/>
      <c r="K169" s="18"/>
      <c r="L169" s="3"/>
      <c r="M169" s="3"/>
      <c r="N169" s="3"/>
      <c r="O169" s="3"/>
      <c r="P169" s="3"/>
      <c r="Q169" s="3"/>
    </row>
    <row r="170" spans="1:17" ht="12.75">
      <c r="A170" s="3"/>
      <c r="B170" s="19"/>
      <c r="C170" s="13"/>
      <c r="D170" s="14"/>
      <c r="E170" s="14"/>
      <c r="F170" s="17"/>
      <c r="G170" s="18"/>
      <c r="H170" s="16"/>
      <c r="I170" s="16"/>
      <c r="J170" s="16"/>
      <c r="K170" s="18"/>
      <c r="L170" s="3"/>
      <c r="M170" s="3"/>
      <c r="N170" s="3"/>
      <c r="O170" s="3"/>
      <c r="P170" s="3"/>
      <c r="Q170" s="3"/>
    </row>
    <row r="171" spans="1:17" ht="12.75">
      <c r="A171" s="3"/>
      <c r="B171" s="19"/>
      <c r="C171" s="13"/>
      <c r="D171" s="14"/>
      <c r="E171" s="14"/>
      <c r="F171" s="17"/>
      <c r="G171" s="18"/>
      <c r="H171" s="16"/>
      <c r="I171" s="16"/>
      <c r="J171" s="16"/>
      <c r="K171" s="18"/>
      <c r="L171" s="3"/>
      <c r="M171" s="3"/>
      <c r="N171" s="3"/>
      <c r="O171" s="3"/>
      <c r="P171" s="3"/>
      <c r="Q171" s="3"/>
    </row>
    <row r="172" spans="1:17" ht="12.75">
      <c r="A172" s="3"/>
      <c r="B172" s="19"/>
      <c r="C172" s="13"/>
      <c r="D172" s="14"/>
      <c r="E172" s="14"/>
      <c r="F172" s="15"/>
      <c r="G172" s="15"/>
      <c r="H172" s="16"/>
      <c r="I172" s="16"/>
      <c r="J172" s="16"/>
      <c r="K172" s="18"/>
      <c r="L172" s="3"/>
      <c r="M172" s="3"/>
      <c r="N172" s="3"/>
      <c r="O172" s="3"/>
      <c r="P172" s="3"/>
      <c r="Q172" s="3"/>
    </row>
    <row r="173" spans="1:17" ht="12.75">
      <c r="A173" s="3"/>
      <c r="B173" s="19"/>
      <c r="C173" s="13"/>
      <c r="D173" s="14"/>
      <c r="E173" s="14"/>
      <c r="F173" s="15"/>
      <c r="G173" s="15"/>
      <c r="H173" s="16"/>
      <c r="I173" s="16"/>
      <c r="J173" s="16"/>
      <c r="K173" s="18"/>
      <c r="L173" s="3"/>
      <c r="M173" s="3"/>
      <c r="N173" s="3"/>
      <c r="O173" s="3"/>
      <c r="P173" s="3"/>
      <c r="Q173" s="3"/>
    </row>
    <row r="174" spans="1:17" ht="12.75">
      <c r="A174" s="3"/>
      <c r="B174" s="19"/>
      <c r="C174" s="13"/>
      <c r="D174" s="14"/>
      <c r="E174" s="14"/>
      <c r="F174" s="15"/>
      <c r="G174" s="15"/>
      <c r="H174" s="16"/>
      <c r="I174" s="16"/>
      <c r="J174" s="16"/>
      <c r="K174" s="18"/>
      <c r="L174" s="3"/>
      <c r="M174" s="3"/>
      <c r="N174" s="3"/>
      <c r="O174" s="3"/>
      <c r="P174" s="3"/>
      <c r="Q174" s="3"/>
    </row>
    <row r="175" spans="1:17" ht="12.75">
      <c r="A175" s="3"/>
      <c r="B175" s="19"/>
      <c r="C175" s="13"/>
      <c r="D175" s="14"/>
      <c r="E175" s="14"/>
      <c r="F175" s="15"/>
      <c r="G175" s="15"/>
      <c r="H175" s="16"/>
      <c r="I175" s="16"/>
      <c r="J175" s="16"/>
      <c r="K175" s="18"/>
      <c r="L175" s="3"/>
      <c r="M175" s="3"/>
      <c r="N175" s="3"/>
      <c r="O175" s="3"/>
      <c r="P175" s="3"/>
      <c r="Q175" s="3"/>
    </row>
    <row r="176" spans="1:17" ht="12.75">
      <c r="A176" s="3"/>
      <c r="B176" s="19"/>
      <c r="C176" s="13"/>
      <c r="D176" s="14"/>
      <c r="E176" s="14"/>
      <c r="F176" s="15"/>
      <c r="G176" s="15"/>
      <c r="H176" s="16"/>
      <c r="I176" s="16"/>
      <c r="J176" s="16"/>
      <c r="K176" s="18"/>
      <c r="L176" s="3"/>
      <c r="M176" s="3"/>
      <c r="N176" s="3"/>
      <c r="O176" s="3"/>
      <c r="P176" s="3"/>
      <c r="Q176" s="3"/>
    </row>
    <row r="177" spans="1:17" ht="12.75">
      <c r="A177" s="3"/>
      <c r="B177" s="19"/>
      <c r="C177" s="13"/>
      <c r="D177" s="14"/>
      <c r="E177" s="14"/>
      <c r="F177" s="15"/>
      <c r="G177" s="15"/>
      <c r="H177" s="16"/>
      <c r="I177" s="16"/>
      <c r="J177" s="16"/>
      <c r="K177" s="18"/>
      <c r="L177" s="3"/>
      <c r="M177" s="3"/>
      <c r="N177" s="3"/>
      <c r="O177" s="3"/>
      <c r="P177" s="3"/>
      <c r="Q177" s="3"/>
    </row>
    <row r="178" spans="1:17" ht="12.75">
      <c r="A178" s="3"/>
      <c r="B178" s="19"/>
      <c r="C178" s="13"/>
      <c r="D178" s="14"/>
      <c r="E178" s="14"/>
      <c r="F178" s="15"/>
      <c r="G178" s="15"/>
      <c r="H178" s="16"/>
      <c r="I178" s="16"/>
      <c r="J178" s="16"/>
      <c r="K178" s="18"/>
      <c r="L178" s="3"/>
      <c r="M178" s="3"/>
      <c r="N178" s="3"/>
      <c r="O178" s="3"/>
      <c r="P178" s="3"/>
      <c r="Q178" s="3"/>
    </row>
    <row r="179" spans="1:17" ht="12.75">
      <c r="A179" s="3"/>
      <c r="B179" s="19"/>
      <c r="C179" s="13"/>
      <c r="D179" s="14"/>
      <c r="E179" s="14"/>
      <c r="F179" s="15"/>
      <c r="G179" s="15"/>
      <c r="H179" s="16"/>
      <c r="I179" s="16"/>
      <c r="J179" s="16"/>
      <c r="K179" s="18"/>
      <c r="L179" s="3"/>
      <c r="M179" s="3"/>
      <c r="N179" s="3"/>
      <c r="O179" s="3"/>
      <c r="P179" s="3"/>
      <c r="Q179" s="3"/>
    </row>
    <row r="180" spans="1:17" ht="12.75">
      <c r="A180" s="3"/>
      <c r="B180" s="19"/>
      <c r="C180" s="13"/>
      <c r="D180" s="14"/>
      <c r="E180" s="14"/>
      <c r="F180" s="15"/>
      <c r="G180" s="15"/>
      <c r="H180" s="16"/>
      <c r="I180" s="16"/>
      <c r="J180" s="16"/>
      <c r="K180" s="18"/>
      <c r="L180" s="3"/>
      <c r="M180" s="3"/>
      <c r="N180" s="3"/>
      <c r="O180" s="3"/>
      <c r="P180" s="3"/>
      <c r="Q180" s="3"/>
    </row>
    <row r="181" spans="1:17" ht="12.75">
      <c r="A181" s="3"/>
      <c r="B181" s="19"/>
      <c r="C181" s="13"/>
      <c r="D181" s="14"/>
      <c r="E181" s="14"/>
      <c r="F181" s="15"/>
      <c r="G181" s="15"/>
      <c r="H181" s="16"/>
      <c r="I181" s="16"/>
      <c r="J181" s="16"/>
      <c r="K181" s="17"/>
      <c r="L181" s="3"/>
      <c r="M181" s="3"/>
      <c r="N181" s="3"/>
      <c r="O181" s="3"/>
      <c r="P181" s="3"/>
      <c r="Q181" s="3"/>
    </row>
    <row r="182" spans="1:17" ht="12.75">
      <c r="A182" s="3"/>
      <c r="B182" s="19"/>
      <c r="C182" s="13"/>
      <c r="D182" s="14"/>
      <c r="E182" s="14"/>
      <c r="F182" s="18"/>
      <c r="G182" s="15"/>
      <c r="H182" s="16"/>
      <c r="I182" s="16"/>
      <c r="J182" s="16"/>
      <c r="K182" s="18"/>
      <c r="L182" s="3"/>
      <c r="M182" s="3"/>
      <c r="N182" s="3"/>
      <c r="O182" s="3"/>
      <c r="P182" s="3"/>
      <c r="Q182" s="3"/>
    </row>
    <row r="183" spans="1:17" ht="12.75">
      <c r="A183" s="3"/>
      <c r="B183" s="19"/>
      <c r="C183" s="13"/>
      <c r="D183" s="14"/>
      <c r="E183" s="14"/>
      <c r="F183" s="18"/>
      <c r="G183" s="15"/>
      <c r="H183" s="16"/>
      <c r="I183" s="16"/>
      <c r="J183" s="16"/>
      <c r="K183" s="18"/>
      <c r="L183" s="3"/>
      <c r="M183" s="3"/>
      <c r="N183" s="3"/>
      <c r="O183" s="3"/>
      <c r="P183" s="3"/>
      <c r="Q183" s="3"/>
    </row>
    <row r="184" spans="1:17" ht="12.75">
      <c r="A184" s="3"/>
      <c r="B184" s="19"/>
      <c r="C184" s="13"/>
      <c r="D184" s="14"/>
      <c r="E184" s="14"/>
      <c r="F184" s="15"/>
      <c r="G184" s="15"/>
      <c r="H184" s="16"/>
      <c r="I184" s="16"/>
      <c r="J184" s="16"/>
      <c r="K184" s="18"/>
      <c r="L184" s="3"/>
      <c r="M184" s="3"/>
      <c r="N184" s="3"/>
      <c r="O184" s="3"/>
      <c r="P184" s="3"/>
      <c r="Q184" s="3"/>
    </row>
    <row r="185" spans="1:17" ht="12.75">
      <c r="A185" s="3"/>
      <c r="B185" s="19"/>
      <c r="C185" s="13"/>
      <c r="D185" s="14"/>
      <c r="E185" s="14"/>
      <c r="F185" s="18"/>
      <c r="G185" s="15"/>
      <c r="H185" s="16"/>
      <c r="I185" s="16"/>
      <c r="J185" s="16"/>
      <c r="K185" s="18"/>
      <c r="L185" s="3"/>
      <c r="M185" s="3"/>
      <c r="N185" s="3"/>
      <c r="O185" s="3"/>
      <c r="P185" s="3"/>
      <c r="Q185" s="3"/>
    </row>
    <row r="186" spans="1:17" ht="12.75">
      <c r="A186" s="3"/>
      <c r="B186" s="19"/>
      <c r="C186" s="13"/>
      <c r="D186" s="14"/>
      <c r="E186" s="14"/>
      <c r="F186" s="18"/>
      <c r="G186" s="15"/>
      <c r="H186" s="16"/>
      <c r="I186" s="16"/>
      <c r="J186" s="16"/>
      <c r="K186" s="18"/>
      <c r="L186" s="3"/>
      <c r="M186" s="3"/>
      <c r="N186" s="3"/>
      <c r="O186" s="3"/>
      <c r="P186" s="3"/>
      <c r="Q186" s="3"/>
    </row>
    <row r="187" spans="1:17" ht="12.75">
      <c r="A187" s="3"/>
      <c r="B187" s="19"/>
      <c r="C187" s="13"/>
      <c r="D187" s="14"/>
      <c r="E187" s="14"/>
      <c r="F187" s="18"/>
      <c r="G187" s="15"/>
      <c r="H187" s="16"/>
      <c r="I187" s="16"/>
      <c r="J187" s="16"/>
      <c r="K187" s="18"/>
      <c r="L187" s="3"/>
      <c r="M187" s="3"/>
      <c r="N187" s="3"/>
      <c r="O187" s="3"/>
      <c r="P187" s="3"/>
      <c r="Q187" s="3"/>
    </row>
    <row r="188" spans="1:17" ht="12.75">
      <c r="A188" s="3"/>
      <c r="B188" s="19"/>
      <c r="C188" s="13"/>
      <c r="D188" s="14"/>
      <c r="E188" s="14"/>
      <c r="F188" s="15"/>
      <c r="G188" s="15"/>
      <c r="H188" s="16"/>
      <c r="I188" s="16"/>
      <c r="J188" s="16"/>
      <c r="K188" s="18"/>
      <c r="L188" s="3"/>
      <c r="M188" s="3"/>
      <c r="N188" s="3"/>
      <c r="O188" s="3"/>
      <c r="P188" s="3"/>
      <c r="Q188" s="3"/>
    </row>
    <row r="189" spans="1:17" ht="12.75">
      <c r="A189" s="3"/>
      <c r="B189" s="19"/>
      <c r="C189" s="13"/>
      <c r="D189" s="14"/>
      <c r="E189" s="14"/>
      <c r="F189" s="15"/>
      <c r="G189" s="15"/>
      <c r="H189" s="16"/>
      <c r="I189" s="16"/>
      <c r="J189" s="16"/>
      <c r="K189" s="18"/>
      <c r="L189" s="3"/>
      <c r="M189" s="3"/>
      <c r="N189" s="3"/>
      <c r="O189" s="3"/>
      <c r="P189" s="3"/>
      <c r="Q189" s="3"/>
    </row>
    <row r="190" spans="1:17" ht="12.75">
      <c r="A190" s="3"/>
      <c r="B190" s="19"/>
      <c r="C190" s="13"/>
      <c r="D190" s="14"/>
      <c r="E190" s="14"/>
      <c r="F190" s="18"/>
      <c r="G190" s="15"/>
      <c r="H190" s="16"/>
      <c r="I190" s="16"/>
      <c r="J190" s="16"/>
      <c r="K190" s="18"/>
      <c r="L190" s="3"/>
      <c r="M190" s="3"/>
      <c r="N190" s="3"/>
      <c r="O190" s="3"/>
      <c r="P190" s="3"/>
      <c r="Q190" s="3"/>
    </row>
    <row r="191" spans="1:17" ht="12.75">
      <c r="A191" s="3"/>
      <c r="B191" s="19"/>
      <c r="C191" s="13"/>
      <c r="D191" s="14"/>
      <c r="E191" s="14"/>
      <c r="F191" s="18"/>
      <c r="G191" s="15"/>
      <c r="H191" s="16"/>
      <c r="I191" s="16"/>
      <c r="J191" s="16"/>
      <c r="K191" s="18"/>
      <c r="L191" s="3"/>
      <c r="M191" s="3"/>
      <c r="N191" s="3"/>
      <c r="O191" s="3"/>
      <c r="P191" s="3"/>
      <c r="Q191" s="3"/>
    </row>
    <row r="192" spans="1:17" ht="12.75">
      <c r="A192" s="3"/>
      <c r="B192" s="19"/>
      <c r="C192" s="13"/>
      <c r="D192" s="14"/>
      <c r="E192" s="14"/>
      <c r="F192" s="18"/>
      <c r="G192" s="15"/>
      <c r="H192" s="16"/>
      <c r="I192" s="16"/>
      <c r="J192" s="16"/>
      <c r="K192" s="18"/>
      <c r="L192" s="3"/>
      <c r="M192" s="3"/>
      <c r="N192" s="3"/>
      <c r="O192" s="3"/>
      <c r="P192" s="3"/>
      <c r="Q192" s="3"/>
    </row>
    <row r="193" spans="1:17" ht="12.75">
      <c r="A193" s="3"/>
      <c r="B193" s="19"/>
      <c r="C193" s="13"/>
      <c r="D193" s="14"/>
      <c r="E193" s="14"/>
      <c r="F193" s="15"/>
      <c r="G193" s="15"/>
      <c r="H193" s="16"/>
      <c r="I193" s="16"/>
      <c r="J193" s="16"/>
      <c r="K193" s="18"/>
      <c r="L193" s="3"/>
      <c r="M193" s="3"/>
      <c r="N193" s="3"/>
      <c r="O193" s="3"/>
      <c r="P193" s="3"/>
      <c r="Q193" s="3"/>
    </row>
    <row r="194" spans="1:17" ht="12.75">
      <c r="A194" s="3"/>
      <c r="B194" s="19"/>
      <c r="C194" s="13"/>
      <c r="D194" s="14"/>
      <c r="E194" s="14"/>
      <c r="F194" s="18"/>
      <c r="G194" s="15"/>
      <c r="H194" s="16"/>
      <c r="I194" s="16"/>
      <c r="J194" s="16"/>
      <c r="K194" s="18"/>
      <c r="L194" s="3"/>
      <c r="M194" s="3"/>
      <c r="N194" s="3"/>
      <c r="O194" s="3"/>
      <c r="P194" s="3"/>
      <c r="Q194" s="3"/>
    </row>
    <row r="195" spans="1:17" ht="12.75">
      <c r="A195" s="3"/>
      <c r="B195" s="19"/>
      <c r="C195" s="13"/>
      <c r="D195" s="14"/>
      <c r="E195" s="14"/>
      <c r="F195" s="18"/>
      <c r="G195" s="15"/>
      <c r="H195" s="16"/>
      <c r="I195" s="16"/>
      <c r="J195" s="16"/>
      <c r="K195" s="18"/>
      <c r="L195" s="3"/>
      <c r="M195" s="3"/>
      <c r="N195" s="3"/>
      <c r="O195" s="3"/>
      <c r="P195" s="3"/>
      <c r="Q195" s="3"/>
    </row>
    <row r="196" spans="1:17" ht="12.75">
      <c r="A196" s="3"/>
      <c r="B196" s="19"/>
      <c r="C196" s="13"/>
      <c r="D196" s="14"/>
      <c r="E196" s="14"/>
      <c r="F196" s="15"/>
      <c r="G196" s="15"/>
      <c r="H196" s="16"/>
      <c r="I196" s="16"/>
      <c r="J196" s="16"/>
      <c r="K196" s="18"/>
      <c r="L196" s="3"/>
      <c r="M196" s="3"/>
      <c r="N196" s="3"/>
      <c r="O196" s="3"/>
      <c r="P196" s="3"/>
      <c r="Q196" s="3"/>
    </row>
    <row r="197" spans="1:17" ht="12.75">
      <c r="A197" s="3"/>
      <c r="B197" s="19"/>
      <c r="C197" s="13"/>
      <c r="D197" s="14"/>
      <c r="E197" s="14"/>
      <c r="F197" s="15"/>
      <c r="G197" s="15"/>
      <c r="H197" s="16"/>
      <c r="I197" s="16"/>
      <c r="J197" s="16"/>
      <c r="K197" s="18"/>
      <c r="L197" s="3"/>
      <c r="M197" s="3"/>
      <c r="N197" s="3"/>
      <c r="O197" s="3"/>
      <c r="P197" s="3"/>
      <c r="Q197" s="3"/>
    </row>
    <row r="198" spans="1:17" ht="12.75">
      <c r="A198" s="3"/>
      <c r="B198" s="19"/>
      <c r="C198" s="13"/>
      <c r="D198" s="14"/>
      <c r="E198" s="14"/>
      <c r="F198" s="17"/>
      <c r="G198" s="18"/>
      <c r="H198" s="16"/>
      <c r="I198" s="16"/>
      <c r="J198" s="16"/>
      <c r="K198" s="18"/>
      <c r="L198" s="3"/>
      <c r="M198" s="3"/>
      <c r="N198" s="3"/>
      <c r="O198" s="3"/>
      <c r="P198" s="3"/>
      <c r="Q198" s="3"/>
    </row>
    <row r="199" spans="1:17" ht="12.75">
      <c r="A199" s="3"/>
      <c r="B199" s="19"/>
      <c r="C199" s="13"/>
      <c r="D199" s="14"/>
      <c r="E199" s="14"/>
      <c r="F199" s="18"/>
      <c r="G199" s="18"/>
      <c r="H199" s="16"/>
      <c r="I199" s="16"/>
      <c r="J199" s="16"/>
      <c r="K199" s="18"/>
      <c r="L199" s="3"/>
      <c r="M199" s="3"/>
      <c r="N199" s="3"/>
      <c r="O199" s="3"/>
      <c r="P199" s="3"/>
      <c r="Q199" s="3"/>
    </row>
    <row r="200" spans="1:17" ht="12.75">
      <c r="A200" s="3"/>
      <c r="B200" s="19"/>
      <c r="C200" s="13"/>
      <c r="D200" s="14"/>
      <c r="E200" s="14"/>
      <c r="F200" s="22"/>
      <c r="G200" s="22"/>
      <c r="H200" s="16"/>
      <c r="I200" s="16"/>
      <c r="J200" s="16"/>
      <c r="K200" s="18"/>
      <c r="L200" s="3"/>
      <c r="M200" s="3"/>
      <c r="N200" s="3"/>
      <c r="O200" s="3"/>
      <c r="P200" s="3"/>
      <c r="Q200" s="3"/>
    </row>
    <row r="201" spans="1:17" ht="12.75">
      <c r="A201" s="3"/>
      <c r="B201" s="19"/>
      <c r="C201" s="13"/>
      <c r="D201" s="14"/>
      <c r="E201" s="14"/>
      <c r="F201" s="18"/>
      <c r="G201" s="15"/>
      <c r="H201" s="16"/>
      <c r="I201" s="16"/>
      <c r="J201" s="16"/>
      <c r="K201" s="18"/>
      <c r="L201" s="3"/>
      <c r="M201" s="3"/>
      <c r="N201" s="3"/>
      <c r="O201" s="3"/>
      <c r="P201" s="3"/>
      <c r="Q201" s="3"/>
    </row>
    <row r="202" spans="1:17" ht="12.75">
      <c r="A202" s="3"/>
      <c r="B202" s="19"/>
      <c r="C202" s="13"/>
      <c r="D202" s="14"/>
      <c r="E202" s="14"/>
      <c r="F202" s="15"/>
      <c r="G202" s="15"/>
      <c r="H202" s="16"/>
      <c r="I202" s="16"/>
      <c r="J202" s="16"/>
      <c r="K202" s="18"/>
      <c r="L202" s="3"/>
      <c r="M202" s="3"/>
      <c r="N202" s="3"/>
      <c r="O202" s="3"/>
      <c r="P202" s="3"/>
      <c r="Q202" s="3"/>
    </row>
    <row r="203" spans="1:17" ht="12.75">
      <c r="A203" s="3"/>
      <c r="B203" s="19"/>
      <c r="C203" s="13"/>
      <c r="D203" s="14"/>
      <c r="E203" s="14"/>
      <c r="F203" s="18"/>
      <c r="G203" s="15"/>
      <c r="H203" s="16"/>
      <c r="I203" s="16"/>
      <c r="J203" s="16"/>
      <c r="K203" s="18"/>
      <c r="L203" s="3"/>
      <c r="M203" s="3"/>
      <c r="N203" s="3"/>
      <c r="O203" s="3"/>
      <c r="P203" s="3"/>
      <c r="Q203" s="3"/>
    </row>
    <row r="204" spans="1:17" ht="12.75">
      <c r="A204" s="3"/>
      <c r="B204" s="19"/>
      <c r="C204" s="13"/>
      <c r="D204" s="14"/>
      <c r="E204" s="14"/>
      <c r="F204" s="18"/>
      <c r="G204" s="15"/>
      <c r="H204" s="16"/>
      <c r="I204" s="16"/>
      <c r="J204" s="16"/>
      <c r="K204" s="18"/>
      <c r="L204" s="3"/>
      <c r="M204" s="3"/>
      <c r="N204" s="3"/>
      <c r="O204" s="3"/>
      <c r="P204" s="3"/>
      <c r="Q204" s="3"/>
    </row>
    <row r="205" spans="1:17" ht="12.75">
      <c r="A205" s="3"/>
      <c r="B205" s="19"/>
      <c r="C205" s="13"/>
      <c r="D205" s="14"/>
      <c r="E205" s="14"/>
      <c r="F205" s="18"/>
      <c r="G205" s="18"/>
      <c r="H205" s="16"/>
      <c r="I205" s="16"/>
      <c r="J205" s="16"/>
      <c r="K205" s="18"/>
      <c r="L205" s="3"/>
      <c r="M205" s="3"/>
      <c r="N205" s="3"/>
      <c r="O205" s="3"/>
      <c r="P205" s="3"/>
      <c r="Q205" s="3"/>
    </row>
    <row r="206" spans="1:17" ht="12.75">
      <c r="A206" s="3"/>
      <c r="B206" s="19"/>
      <c r="C206" s="13"/>
      <c r="D206" s="14"/>
      <c r="E206" s="14"/>
      <c r="F206" s="18"/>
      <c r="G206" s="15"/>
      <c r="H206" s="16"/>
      <c r="I206" s="16"/>
      <c r="J206" s="16"/>
      <c r="K206" s="18"/>
      <c r="L206" s="3"/>
      <c r="M206" s="3"/>
      <c r="N206" s="3"/>
      <c r="O206" s="3"/>
      <c r="P206" s="3"/>
      <c r="Q206" s="3"/>
    </row>
    <row r="207" spans="1:17" ht="12.75">
      <c r="A207" s="3"/>
      <c r="B207" s="19"/>
      <c r="C207" s="13"/>
      <c r="D207" s="14"/>
      <c r="E207" s="14"/>
      <c r="F207" s="17"/>
      <c r="G207" s="18"/>
      <c r="H207" s="16"/>
      <c r="I207" s="16"/>
      <c r="J207" s="16"/>
      <c r="K207" s="17"/>
      <c r="L207" s="3"/>
      <c r="M207" s="3"/>
      <c r="N207" s="3"/>
      <c r="O207" s="3"/>
      <c r="P207" s="3"/>
      <c r="Q207" s="3"/>
    </row>
    <row r="208" spans="1:17" ht="12.75">
      <c r="A208" s="3"/>
      <c r="B208" s="19"/>
      <c r="C208" s="13"/>
      <c r="D208" s="14"/>
      <c r="E208" s="14"/>
      <c r="F208" s="22"/>
      <c r="G208" s="17"/>
      <c r="H208" s="16"/>
      <c r="I208" s="16"/>
      <c r="J208" s="16"/>
      <c r="K208" s="18"/>
      <c r="L208" s="3"/>
      <c r="M208" s="3"/>
      <c r="N208" s="3"/>
      <c r="O208" s="3"/>
      <c r="P208" s="3"/>
      <c r="Q208" s="3"/>
    </row>
    <row r="209" spans="1:17" ht="12.75">
      <c r="A209" s="3"/>
      <c r="B209" s="19"/>
      <c r="C209" s="13"/>
      <c r="D209" s="14"/>
      <c r="E209" s="14"/>
      <c r="F209" s="17"/>
      <c r="G209" s="18"/>
      <c r="H209" s="16"/>
      <c r="I209" s="16"/>
      <c r="J209" s="16"/>
      <c r="K209" s="18"/>
      <c r="L209" s="3"/>
      <c r="M209" s="3"/>
      <c r="N209" s="3"/>
      <c r="O209" s="3"/>
      <c r="P209" s="3"/>
      <c r="Q209" s="3"/>
    </row>
    <row r="210" spans="1:17" ht="12.75">
      <c r="A210" s="3"/>
      <c r="B210" s="19"/>
      <c r="C210" s="13"/>
      <c r="D210" s="14"/>
      <c r="E210" s="14"/>
      <c r="F210" s="22"/>
      <c r="G210" s="17"/>
      <c r="H210" s="16"/>
      <c r="I210" s="16"/>
      <c r="J210" s="16"/>
      <c r="K210" s="18"/>
      <c r="L210" s="3"/>
      <c r="M210" s="3"/>
      <c r="N210" s="3"/>
      <c r="O210" s="3"/>
      <c r="P210" s="3"/>
      <c r="Q210" s="3"/>
    </row>
    <row r="211" spans="1:17" ht="12.75">
      <c r="A211" s="3"/>
      <c r="B211" s="19"/>
      <c r="C211" s="13"/>
      <c r="D211" s="14"/>
      <c r="E211" s="14"/>
      <c r="F211" s="17"/>
      <c r="G211" s="18"/>
      <c r="H211" s="16"/>
      <c r="I211" s="16"/>
      <c r="J211" s="16"/>
      <c r="K211" s="18"/>
      <c r="L211" s="3"/>
      <c r="M211" s="3"/>
      <c r="N211" s="3"/>
      <c r="O211" s="3"/>
      <c r="P211" s="3"/>
      <c r="Q211" s="3"/>
    </row>
    <row r="212" spans="1:17" ht="12.75">
      <c r="A212" s="3"/>
      <c r="B212" s="19"/>
      <c r="C212" s="13"/>
      <c r="D212" s="14"/>
      <c r="E212" s="14"/>
      <c r="F212" s="18"/>
      <c r="G212" s="18"/>
      <c r="H212" s="16"/>
      <c r="I212" s="16"/>
      <c r="J212" s="16"/>
      <c r="K212" s="17"/>
      <c r="L212" s="3"/>
      <c r="M212" s="3"/>
      <c r="N212" s="3"/>
      <c r="O212" s="3"/>
      <c r="P212" s="3"/>
      <c r="Q212" s="3"/>
    </row>
    <row r="213" spans="1:17" ht="12.75">
      <c r="A213" s="3"/>
      <c r="B213" s="19"/>
      <c r="C213" s="13"/>
      <c r="D213" s="14"/>
      <c r="E213" s="14"/>
      <c r="F213" s="17"/>
      <c r="G213" s="17"/>
      <c r="H213" s="16"/>
      <c r="I213" s="16"/>
      <c r="J213" s="16"/>
      <c r="K213" s="18"/>
      <c r="L213" s="3"/>
      <c r="M213" s="3"/>
      <c r="N213" s="3"/>
      <c r="O213" s="3"/>
      <c r="P213" s="3"/>
      <c r="Q213" s="3"/>
    </row>
    <row r="214" spans="1:17" ht="12.75">
      <c r="A214" s="3"/>
      <c r="B214" s="19"/>
      <c r="C214" s="13"/>
      <c r="D214" s="14"/>
      <c r="E214" s="14"/>
      <c r="F214" s="17"/>
      <c r="G214" s="18"/>
      <c r="H214" s="16"/>
      <c r="I214" s="16"/>
      <c r="J214" s="16"/>
      <c r="K214" s="18"/>
      <c r="L214" s="3"/>
      <c r="M214" s="3"/>
      <c r="N214" s="3"/>
      <c r="O214" s="3"/>
      <c r="P214" s="3"/>
      <c r="Q214" s="3"/>
    </row>
    <row r="215" spans="1:17" ht="12.75">
      <c r="A215" s="3"/>
      <c r="B215" s="19"/>
      <c r="C215" s="13"/>
      <c r="D215" s="14"/>
      <c r="E215" s="14"/>
      <c r="F215" s="17"/>
      <c r="G215" s="17"/>
      <c r="H215" s="16"/>
      <c r="I215" s="16"/>
      <c r="J215" s="16"/>
      <c r="K215" s="18"/>
      <c r="L215" s="3"/>
      <c r="M215" s="3"/>
      <c r="N215" s="3"/>
      <c r="O215" s="3"/>
      <c r="P215" s="3"/>
      <c r="Q215" s="3"/>
    </row>
    <row r="216" spans="1:17" ht="12.75">
      <c r="A216" s="3"/>
      <c r="B216" s="19"/>
      <c r="C216" s="13"/>
      <c r="D216" s="14"/>
      <c r="E216" s="14"/>
      <c r="F216" s="17"/>
      <c r="G216" s="18"/>
      <c r="H216" s="16"/>
      <c r="I216" s="16"/>
      <c r="J216" s="16"/>
      <c r="K216" s="18"/>
      <c r="L216" s="3"/>
      <c r="M216" s="3"/>
      <c r="N216" s="3"/>
      <c r="O216" s="3"/>
      <c r="P216" s="3"/>
      <c r="Q216" s="3"/>
    </row>
    <row r="217" spans="1:17" ht="12.75">
      <c r="A217" s="3"/>
      <c r="B217" s="19"/>
      <c r="C217" s="13"/>
      <c r="D217" s="14"/>
      <c r="E217" s="14"/>
      <c r="F217" s="22"/>
      <c r="G217" s="17"/>
      <c r="H217" s="16"/>
      <c r="I217" s="16"/>
      <c r="J217" s="16"/>
      <c r="K217" s="18"/>
      <c r="L217" s="3"/>
      <c r="M217" s="3"/>
      <c r="N217" s="3"/>
      <c r="O217" s="3"/>
      <c r="P217" s="3"/>
      <c r="Q217" s="3"/>
    </row>
    <row r="218" spans="1:17" ht="12.75">
      <c r="A218" s="3"/>
      <c r="B218" s="19"/>
      <c r="C218" s="13"/>
      <c r="D218" s="14"/>
      <c r="E218" s="14"/>
      <c r="F218" s="15"/>
      <c r="G218" s="15"/>
      <c r="H218" s="16"/>
      <c r="I218" s="16"/>
      <c r="J218" s="16"/>
      <c r="K218" s="17"/>
      <c r="L218" s="3"/>
      <c r="M218" s="3"/>
      <c r="N218" s="3"/>
      <c r="O218" s="3"/>
      <c r="P218" s="3"/>
      <c r="Q218" s="3"/>
    </row>
    <row r="219" spans="1:17" ht="12.75">
      <c r="A219" s="3"/>
      <c r="B219" s="19"/>
      <c r="C219" s="13"/>
      <c r="D219" s="14"/>
      <c r="E219" s="14"/>
      <c r="F219" s="18"/>
      <c r="G219" s="15"/>
      <c r="H219" s="16"/>
      <c r="I219" s="16"/>
      <c r="J219" s="16"/>
      <c r="K219" s="18"/>
      <c r="L219" s="3"/>
      <c r="M219" s="3"/>
      <c r="N219" s="3"/>
      <c r="O219" s="3"/>
      <c r="P219" s="3"/>
      <c r="Q219" s="3"/>
    </row>
    <row r="220" spans="1:17" ht="12.75">
      <c r="A220" s="3"/>
      <c r="B220" s="19"/>
      <c r="C220" s="13"/>
      <c r="D220" s="14"/>
      <c r="E220" s="14"/>
      <c r="F220" s="18"/>
      <c r="G220" s="15"/>
      <c r="H220" s="16"/>
      <c r="I220" s="16"/>
      <c r="J220" s="16"/>
      <c r="K220" s="18"/>
      <c r="L220" s="3"/>
      <c r="M220" s="3"/>
      <c r="N220" s="3"/>
      <c r="O220" s="3"/>
      <c r="P220" s="3"/>
      <c r="Q220" s="3"/>
    </row>
    <row r="221" spans="1:17" ht="12.75">
      <c r="A221" s="3"/>
      <c r="B221" s="19"/>
      <c r="C221" s="13"/>
      <c r="D221" s="14"/>
      <c r="E221" s="14"/>
      <c r="F221" s="15"/>
      <c r="G221" s="15"/>
      <c r="H221" s="16"/>
      <c r="I221" s="16"/>
      <c r="J221" s="16"/>
      <c r="K221" s="21"/>
      <c r="L221" s="3"/>
      <c r="M221" s="3"/>
      <c r="N221" s="3"/>
      <c r="O221" s="3"/>
      <c r="P221" s="3"/>
      <c r="Q221" s="3"/>
    </row>
    <row r="222" spans="1:17" ht="12.75">
      <c r="A222" s="3"/>
      <c r="B222" s="19"/>
      <c r="C222" s="13"/>
      <c r="D222" s="14"/>
      <c r="E222" s="14"/>
      <c r="F222" s="18"/>
      <c r="G222" s="15"/>
      <c r="H222" s="16"/>
      <c r="I222" s="16"/>
      <c r="J222" s="16"/>
      <c r="K222" s="18"/>
      <c r="L222" s="3"/>
      <c r="M222" s="3"/>
      <c r="N222" s="3"/>
      <c r="O222" s="3"/>
      <c r="P222" s="3"/>
      <c r="Q222" s="3"/>
    </row>
    <row r="223" spans="1:17" ht="12.75">
      <c r="A223" s="3"/>
      <c r="B223" s="19"/>
      <c r="C223" s="13"/>
      <c r="D223" s="14"/>
      <c r="E223" s="14"/>
      <c r="F223" s="15"/>
      <c r="G223" s="15"/>
      <c r="H223" s="16"/>
      <c r="I223" s="16"/>
      <c r="J223" s="16"/>
      <c r="K223" s="18"/>
      <c r="L223" s="3"/>
      <c r="M223" s="3"/>
      <c r="N223" s="3"/>
      <c r="O223" s="3"/>
      <c r="P223" s="3"/>
      <c r="Q223" s="3"/>
    </row>
    <row r="224" spans="1:17" ht="12.75">
      <c r="A224" s="3"/>
      <c r="B224" s="19"/>
      <c r="C224" s="13"/>
      <c r="D224" s="14"/>
      <c r="E224" s="14"/>
      <c r="F224" s="15"/>
      <c r="G224" s="15"/>
      <c r="H224" s="16"/>
      <c r="I224" s="16"/>
      <c r="J224" s="16"/>
      <c r="K224" s="18"/>
      <c r="L224" s="3"/>
      <c r="M224" s="3"/>
      <c r="N224" s="3"/>
      <c r="O224" s="3"/>
      <c r="P224" s="3"/>
      <c r="Q224" s="3"/>
    </row>
    <row r="225" spans="1:17" ht="12.75">
      <c r="A225" s="3"/>
      <c r="B225" s="19"/>
      <c r="C225" s="13"/>
      <c r="D225" s="14"/>
      <c r="E225" s="14"/>
      <c r="F225" s="18"/>
      <c r="G225" s="15"/>
      <c r="H225" s="16"/>
      <c r="I225" s="16"/>
      <c r="J225" s="16"/>
      <c r="K225" s="18"/>
      <c r="L225" s="3"/>
      <c r="M225" s="3"/>
      <c r="N225" s="3"/>
      <c r="O225" s="3"/>
      <c r="P225" s="3"/>
      <c r="Q225" s="3"/>
    </row>
    <row r="226" spans="1:17" ht="12.75">
      <c r="A226" s="3"/>
      <c r="B226" s="19"/>
      <c r="C226" s="13"/>
      <c r="D226" s="14"/>
      <c r="E226" s="14"/>
      <c r="F226" s="15"/>
      <c r="G226" s="15"/>
      <c r="H226" s="16"/>
      <c r="I226" s="16"/>
      <c r="J226" s="16"/>
      <c r="K226" s="18"/>
      <c r="L226" s="3"/>
      <c r="M226" s="3"/>
      <c r="N226" s="3"/>
      <c r="O226" s="3"/>
      <c r="P226" s="3"/>
      <c r="Q226" s="3"/>
    </row>
    <row r="227" spans="1:17" ht="12.75">
      <c r="A227" s="3"/>
      <c r="B227" s="19"/>
      <c r="C227" s="13"/>
      <c r="D227" s="14"/>
      <c r="E227" s="14"/>
      <c r="F227" s="18"/>
      <c r="G227" s="15"/>
      <c r="H227" s="16"/>
      <c r="I227" s="16"/>
      <c r="J227" s="16"/>
      <c r="K227" s="18"/>
      <c r="L227" s="3"/>
      <c r="M227" s="3"/>
      <c r="N227" s="3"/>
      <c r="O227" s="3"/>
      <c r="P227" s="3"/>
      <c r="Q227" s="3"/>
    </row>
    <row r="228" spans="1:17" ht="12.75">
      <c r="A228" s="3"/>
      <c r="B228" s="19"/>
      <c r="C228" s="13"/>
      <c r="D228" s="14"/>
      <c r="E228" s="14"/>
      <c r="F228" s="18"/>
      <c r="G228" s="15"/>
      <c r="H228" s="16"/>
      <c r="I228" s="16"/>
      <c r="J228" s="16"/>
      <c r="K228" s="18"/>
      <c r="L228" s="3"/>
      <c r="M228" s="3"/>
      <c r="N228" s="3"/>
      <c r="O228" s="3"/>
      <c r="P228" s="3"/>
      <c r="Q228" s="3"/>
    </row>
    <row r="229" spans="1:17" ht="12.75">
      <c r="A229" s="3"/>
      <c r="B229" s="19"/>
      <c r="C229" s="13"/>
      <c r="D229" s="14"/>
      <c r="E229" s="14"/>
      <c r="F229" s="18"/>
      <c r="G229" s="15"/>
      <c r="H229" s="16"/>
      <c r="I229" s="16"/>
      <c r="J229" s="16"/>
      <c r="K229" s="18"/>
      <c r="L229" s="3"/>
      <c r="M229" s="3"/>
      <c r="N229" s="3"/>
      <c r="O229" s="3"/>
      <c r="P229" s="3"/>
      <c r="Q229" s="3"/>
    </row>
    <row r="230" spans="1:17" ht="12.75">
      <c r="A230" s="3"/>
      <c r="B230" s="19"/>
      <c r="C230" s="13"/>
      <c r="D230" s="14"/>
      <c r="E230" s="14"/>
      <c r="F230" s="18"/>
      <c r="G230" s="15"/>
      <c r="H230" s="16"/>
      <c r="I230" s="16"/>
      <c r="J230" s="16"/>
      <c r="K230" s="18"/>
      <c r="L230" s="3"/>
      <c r="M230" s="3"/>
      <c r="N230" s="3"/>
      <c r="O230" s="3"/>
      <c r="P230" s="3"/>
      <c r="Q230" s="3"/>
    </row>
    <row r="231" spans="1:17" ht="12.75">
      <c r="A231" s="3"/>
      <c r="B231" s="19"/>
      <c r="C231" s="13"/>
      <c r="D231" s="14"/>
      <c r="E231" s="14"/>
      <c r="F231" s="18"/>
      <c r="G231" s="15"/>
      <c r="H231" s="16"/>
      <c r="I231" s="16"/>
      <c r="J231" s="16"/>
      <c r="K231" s="18"/>
      <c r="L231" s="3"/>
      <c r="M231" s="3"/>
      <c r="N231" s="3"/>
      <c r="O231" s="3"/>
      <c r="P231" s="3"/>
      <c r="Q231" s="3"/>
    </row>
    <row r="232" spans="1:17" ht="12.75">
      <c r="A232" s="3"/>
      <c r="B232" s="19"/>
      <c r="C232" s="13"/>
      <c r="D232" s="14"/>
      <c r="E232" s="14"/>
      <c r="F232" s="15"/>
      <c r="G232" s="15"/>
      <c r="H232" s="16"/>
      <c r="I232" s="16"/>
      <c r="J232" s="16"/>
      <c r="K232" s="18"/>
      <c r="L232" s="3"/>
      <c r="M232" s="3"/>
      <c r="N232" s="3"/>
      <c r="O232" s="3"/>
      <c r="P232" s="3"/>
      <c r="Q232" s="3"/>
    </row>
    <row r="233" spans="1:17" ht="12.75">
      <c r="A233" s="3"/>
      <c r="B233" s="19"/>
      <c r="C233" s="13"/>
      <c r="D233" s="14"/>
      <c r="E233" s="14"/>
      <c r="F233" s="18"/>
      <c r="G233" s="15"/>
      <c r="H233" s="16"/>
      <c r="I233" s="16"/>
      <c r="J233" s="16"/>
      <c r="K233" s="18"/>
      <c r="L233" s="3"/>
      <c r="M233" s="3"/>
      <c r="N233" s="3"/>
      <c r="O233" s="3"/>
      <c r="P233" s="3"/>
      <c r="Q233" s="3"/>
    </row>
    <row r="234" spans="1:17" ht="12.75">
      <c r="A234" s="3"/>
      <c r="B234" s="19"/>
      <c r="C234" s="13"/>
      <c r="D234" s="14"/>
      <c r="E234" s="14"/>
      <c r="F234" s="18"/>
      <c r="G234" s="15"/>
      <c r="H234" s="16"/>
      <c r="I234" s="16"/>
      <c r="J234" s="16"/>
      <c r="K234" s="18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</sheetData>
  <printOptions horizontalCentered="1"/>
  <pageMargins left="0.06" right="0.07" top="0.14" bottom="0.1" header="0.5" footer="0.5"/>
  <pageSetup fitToHeight="10" fitToWidth="1" horizontalDpi="1200" verticalDpi="1200" orientation="landscape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2018-02-04T16:45:53Z</cp:lastPrinted>
  <dcterms:created xsi:type="dcterms:W3CDTF">2015-03-22T15:17:00Z</dcterms:created>
  <dcterms:modified xsi:type="dcterms:W3CDTF">2020-01-16T16:27:47Z</dcterms:modified>
  <cp:category/>
  <cp:version/>
  <cp:contentType/>
  <cp:contentStatus/>
</cp:coreProperties>
</file>