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25320" windowHeight="13545" activeTab="0"/>
  </bookViews>
  <sheets>
    <sheet name="Data" sheetId="1" r:id="rId1"/>
    <sheet name="Method" sheetId="2" r:id="rId2"/>
  </sheets>
  <definedNames>
    <definedName name="EXTRACT" localSheetId="0">'Data'!$R$10</definedName>
    <definedName name="EXTRACT" localSheetId="1">'Method'!$T$10</definedName>
    <definedName name="_xlnm.Print_Area" localSheetId="1">'Method'!$A$1:$O$38</definedName>
  </definedNames>
  <calcPr calcMode="manual" fullCalcOnLoad="1"/>
</workbook>
</file>

<file path=xl/sharedStrings.xml><?xml version="1.0" encoding="utf-8"?>
<sst xmlns="http://schemas.openxmlformats.org/spreadsheetml/2006/main" count="3278" uniqueCount="540">
  <si>
    <t>Statistical Summary</t>
  </si>
  <si>
    <t>Total # Labs Submitting</t>
  </si>
  <si>
    <t># Labs in Robust Calculations</t>
  </si>
  <si>
    <t>Raw Mean</t>
  </si>
  <si>
    <t xml:space="preserve"> Raw SD</t>
  </si>
  <si>
    <t>Assigned Value Robust Mean</t>
  </si>
  <si>
    <t>IA at Analyte Value</t>
  </si>
  <si>
    <t>Robust sd</t>
  </si>
  <si>
    <t>Robust Uncertainty (U)</t>
  </si>
  <si>
    <t>Robust % RSD</t>
  </si>
  <si>
    <t>IA %RSD</t>
  </si>
  <si>
    <t>Average Range    (R-bar)</t>
  </si>
  <si>
    <t>Method Code</t>
  </si>
  <si>
    <t>Analyte &amp; Method</t>
  </si>
  <si>
    <t>Horwitz %RSD</t>
  </si>
  <si>
    <t>Sample Number</t>
  </si>
  <si>
    <t>Sample Name</t>
  </si>
  <si>
    <t>Unique Samples</t>
  </si>
  <si>
    <t>Method Proficiency</t>
  </si>
  <si>
    <t>Entries</t>
  </si>
  <si>
    <t>Input Method Code</t>
  </si>
  <si>
    <t>Number</t>
  </si>
  <si>
    <t>IA at Method Value</t>
  </si>
  <si>
    <t>Method IA Ratio</t>
  </si>
  <si>
    <t>Ammoniacal N, Magnesium Oxide Method (%)</t>
  </si>
  <si>
    <t>Ammoniacal N, Other (%)</t>
  </si>
  <si>
    <t>Total N, Modified Comprehensive (6%)</t>
  </si>
  <si>
    <t>Total N, Salicylic (6%)</t>
  </si>
  <si>
    <t>Total N, Combustion (6%)</t>
  </si>
  <si>
    <t>Total N, Other (6%)</t>
  </si>
  <si>
    <t>Total P2O5, Gravimetric Quinolinium MolybdoP (%)</t>
  </si>
  <si>
    <t>Total P2O5, Spectrophotometric MolybdovanadoP (%)</t>
  </si>
  <si>
    <t>Total P2O5, Automated (%)</t>
  </si>
  <si>
    <t>Total P2O5, ICP (%)</t>
  </si>
  <si>
    <t>Total P2O5, Other (%)</t>
  </si>
  <si>
    <t>Citrate Insoluble P2O5, Automated, test portion 963.03 A-B (%)</t>
  </si>
  <si>
    <t>Indirect Available P2O5, Spectrophotometric (4%)</t>
  </si>
  <si>
    <t>Indirect Available P2O5, Automated (4%)</t>
  </si>
  <si>
    <t>Direct Available P2O5, Gravimetric Quinolinium (2%)</t>
  </si>
  <si>
    <t>Direct Available P2O5, Gravimetric Quinolinium, Citrate-EDTA Ext. (2%)</t>
  </si>
  <si>
    <t>Direct Available P2O5, Spectrophotometric (2%)</t>
  </si>
  <si>
    <t>Direct Available P2O5, Spectrophotometric, Citrate-EDTA Ext. (2%)</t>
  </si>
  <si>
    <t>Direct Available P2O5, Automated, Citrate-EDTA Ext. (2%)</t>
  </si>
  <si>
    <t>Direct Available P2O5, ICP (2%)</t>
  </si>
  <si>
    <t>Direct Available P2O5, ICP, Citrate-EDTA Ext. (2%)</t>
  </si>
  <si>
    <t>Direct Available P2O5, Other (2%)</t>
  </si>
  <si>
    <t>Water Soluble P2O5, Spectrophotometric (%)</t>
  </si>
  <si>
    <t>Water Soluble P2O5, Automated (%)</t>
  </si>
  <si>
    <t>Water Soluble P2O5, ICP (%)</t>
  </si>
  <si>
    <t>Water Soluble P2O5, Other (%)</t>
  </si>
  <si>
    <t>Soluble K2O, STPB Oxalate (4%)</t>
  </si>
  <si>
    <t>Soluble K2O, AA (Oxalate) (4%)</t>
  </si>
  <si>
    <t>Soluble K2O, ICP (Oxalate) (4%)</t>
  </si>
  <si>
    <t>Soluble K2O, ICP (Citrate) (4%)</t>
  </si>
  <si>
    <t>Soluble K2O, ICP (Citrate-EDTA) (4%)</t>
  </si>
  <si>
    <t>Soluble K2O, Flame Photometric (Oxalate) (4%)</t>
  </si>
  <si>
    <t>Soluble K2O, Flame Photometric (Citrate) (4%)</t>
  </si>
  <si>
    <t>Soluble K2O, Flame Photometric (Citrate-EDTA) (4%)</t>
  </si>
  <si>
    <t>Soluble K2O, Other (4%)</t>
  </si>
  <si>
    <t>Water (Free), Vacuum Oven (%)</t>
  </si>
  <si>
    <t>Water (Free), Other (%)</t>
  </si>
  <si>
    <t>Acid Soluble Ca, AA, inorganic 965.09 (%)</t>
  </si>
  <si>
    <t>Acid Soluble Ca, ICP, test portion inorganic 965.09 (%)</t>
  </si>
  <si>
    <t>Acid Soluble Ca, ICP, test portion 2006.03A-C  (%)</t>
  </si>
  <si>
    <t>Acid Soluble Ca, ICP, 2017.02 (%)</t>
  </si>
  <si>
    <t>Acid Soluble Ca, Other (%)</t>
  </si>
  <si>
    <t>Acid Soluble Mg, AA, inorganic 965.09 (%)</t>
  </si>
  <si>
    <t>Acid Soluble Mg, ICP, test portion inorganic 965.09 (%)</t>
  </si>
  <si>
    <t>Acid Soluble Mg, ICP, test portion 2006.03A-C  (%)</t>
  </si>
  <si>
    <t>Acid Soluble Mg, ICP, 2017.02 (%)</t>
  </si>
  <si>
    <t>Acid Soluble Mg, Other (%)</t>
  </si>
  <si>
    <t>Elemental S, Other (%)</t>
  </si>
  <si>
    <t>Sulfate S, HCl soluble, Gravimetric Sulfur - sulfate form (%)</t>
  </si>
  <si>
    <t>Sulfate S, HCl soluble, Other (%)</t>
  </si>
  <si>
    <t>Total S, Combustion (5%)</t>
  </si>
  <si>
    <t>Total S, Gravimetric  - sulfate and elemental  (5%)</t>
  </si>
  <si>
    <t>Total S, ICP, test portion as in 2017.02 (5%)</t>
  </si>
  <si>
    <t>Total S, Other (5%)</t>
  </si>
  <si>
    <t>S - HNO3 soluble, ICP (%)</t>
  </si>
  <si>
    <t>Acid Soluble As, AA, test portion 2006.03 modified w/dual acid (ppm)</t>
  </si>
  <si>
    <t>Acid Soluble As, ICP (ppm)</t>
  </si>
  <si>
    <t>Acid Soluble As, ICP, 2006.03 (ppm)</t>
  </si>
  <si>
    <t>Acid Soluble As, ICP, 2017.02 (ppm)</t>
  </si>
  <si>
    <t>Acid Soluble As, ICP, EPA 3050B/6010C (ppm)</t>
  </si>
  <si>
    <t>Acid Soluble B, ICP, test portion in 982.01 (%)</t>
  </si>
  <si>
    <t>Acid Soluble B, Other (%)</t>
  </si>
  <si>
    <t>Acid Soluble Cd, AA, test portion 2006.03 modified w/dual acid (ppm)</t>
  </si>
  <si>
    <t>Acid Soluble Cd, ICP (ppm)</t>
  </si>
  <si>
    <t>Acid Soluble Cd, ICP, 2006.03 (ppm)</t>
  </si>
  <si>
    <t>Acid Soluble Cd, ICP, 2017.02 (ppm)</t>
  </si>
  <si>
    <t>Acid Soluble Cd, ICP, EPA 3050B/6010C (ppm)</t>
  </si>
  <si>
    <t>Acid Soluble Cd, Other (ppm)</t>
  </si>
  <si>
    <t>Acid Soluble Cr, AA, test portion 2006.03 modified w/dual acid (ppm)</t>
  </si>
  <si>
    <t>Acid Soluble Cr, ICP (ppm)</t>
  </si>
  <si>
    <t>Acid Soluble Cr, ICP, 2006.03 (ppm)</t>
  </si>
  <si>
    <t>Acid Soluble Cr, ICP, 2017.02 (ppm)</t>
  </si>
  <si>
    <t>Acid Soluble Cr, ICP, EPA 3050B/6010C (ppm)</t>
  </si>
  <si>
    <t>Acid Soluble Cr, Other (ppm)</t>
  </si>
  <si>
    <t>Acid Soluble Co, ICP (ppm)</t>
  </si>
  <si>
    <t>Acid Soluble Co, ICP, 2006.03 (ppm)</t>
  </si>
  <si>
    <t>Acid Soluble Co, ICP, 2017.02 (ppm)</t>
  </si>
  <si>
    <t>Acid Soluble Co, ICP, EPA 3050B/6010C (ppm)</t>
  </si>
  <si>
    <t>Acid Soluble Co, Other (ppm)</t>
  </si>
  <si>
    <t>Acid Soluble Cu, AA, inorganic 965.09 (%)</t>
  </si>
  <si>
    <t>Acid Soluble Cu, AA, organic 965.09 (%)</t>
  </si>
  <si>
    <t>Acid Soluble Cu, ICP, test portion inorganic 965.09 (%)</t>
  </si>
  <si>
    <t>Acid Soluble Cu, ICP, test portion 2006.03A-C  (%)</t>
  </si>
  <si>
    <t>Acid Soluble Cu, ICP, 2017.02 (%)</t>
  </si>
  <si>
    <t>Acid Soluble Cu, Other (%)</t>
  </si>
  <si>
    <t>Acid Soluble Fe, AA, inorganic 965.09 (%)</t>
  </si>
  <si>
    <t>Acid Soluble Fe, ICP, test portion inorganic 965.09 (%)</t>
  </si>
  <si>
    <t>Acid Soluble Fe, ICP, test portion 2006.03A-C  (%)</t>
  </si>
  <si>
    <t>Acid Soluble Fe, ICP, 2017.02 (%)</t>
  </si>
  <si>
    <t>Acid Soluble Fe, Other (%)</t>
  </si>
  <si>
    <t>Acid Soluble Pb, AA, test portion 2006.03 modified w/dual acid (ppm)</t>
  </si>
  <si>
    <t>Acid Soluble Pb, ICP (ppm)</t>
  </si>
  <si>
    <t>Acid Soluble Pb, ICP, 2006.03 (ppm)</t>
  </si>
  <si>
    <t>Acid Soluble Pb, ICP, 2017.02 (ppm)</t>
  </si>
  <si>
    <t>Acid Soluble Pb, ICP, EPA 3050B/6010C (ppm)</t>
  </si>
  <si>
    <t>Acid Soluble Mn, AA, inorganic 965.09 (%)</t>
  </si>
  <si>
    <t>Acid Soluble Mn, ICP, test portion 972.02a (%)</t>
  </si>
  <si>
    <t>Acid Soluble Mn, ICP, test portion inorganic 965.09 (%)</t>
  </si>
  <si>
    <t>Acid Soluble Mn, ICP, test portion 2006.03A-C  (%)</t>
  </si>
  <si>
    <t>Acid Soluble Mn, ICP, 2017.02 (%)</t>
  </si>
  <si>
    <t>Acid Soluble Mn, Other (%)</t>
  </si>
  <si>
    <t>Acid Soluble Hg, AA (ppm)</t>
  </si>
  <si>
    <t>Acid Soluble Hg, ICP (ppm)</t>
  </si>
  <si>
    <t>Acid Soluble Hg, Other (ppm)</t>
  </si>
  <si>
    <t>Acid Soluble Mo, AA, test portion 2006.03 modified w/dual acid (ppm)</t>
  </si>
  <si>
    <t>Acid Soluble Mo, ICP (ppm)</t>
  </si>
  <si>
    <t>Acid Soluble Mo, ICP, 2006.03 (ppm)</t>
  </si>
  <si>
    <t>Acid Soluble Mo, ICP, 2017.02 (ppm)</t>
  </si>
  <si>
    <t>Acid Soluble Mo, ICP, EPA 3050B/6010C (ppm)</t>
  </si>
  <si>
    <t>Acid Soluble Ni, AA, test portion 2006.03 modified w/dual acid (ppm)</t>
  </si>
  <si>
    <t>Acid Soluble Ni, ICP (ppm)</t>
  </si>
  <si>
    <t>Acid Soluble Ni, ICP, 2006.03 (ppm)</t>
  </si>
  <si>
    <t>Acid Soluble Ni, ICP, 2017.02 (ppm)</t>
  </si>
  <si>
    <t>Acid Soluble Ni, ICP, EPA 3050B/6010C (ppm)</t>
  </si>
  <si>
    <t>Acid Soluble Ni, Other (ppm)</t>
  </si>
  <si>
    <t>Acid Soluble Se, AA, test portion 2006.03 modified w/dual acid (ppm)</t>
  </si>
  <si>
    <t>Acid Soluble Se, ICP (ppm)</t>
  </si>
  <si>
    <t>Acid Soluble Se, ICP, 2006.03 (ppm)</t>
  </si>
  <si>
    <t>Acid Soluble Se, ICP, 2017.02 (ppm)</t>
  </si>
  <si>
    <t>Acid Soluble Se, ICP, EPA 3050B/6010C (ppm)</t>
  </si>
  <si>
    <t>Acid Soluble Se, Other (ppm)</t>
  </si>
  <si>
    <t>Sodium, ICP, 2006.03 test portion (%)</t>
  </si>
  <si>
    <t>Sodium, ICP, test portion as in 2017.02 (%)</t>
  </si>
  <si>
    <t>Sodium, Other (%)</t>
  </si>
  <si>
    <t>Acid Soluble Zn, AA, inorganic 965.09 (%)</t>
  </si>
  <si>
    <t>Acid Soluble Zn, AA, organic 965.09 (%)</t>
  </si>
  <si>
    <t>Acid Soluble Zn, ICP, test portion inorganic 965.09 (%)</t>
  </si>
  <si>
    <t>Acid Soluble Zn, ICP, test portion 2006.03A-C  (%)</t>
  </si>
  <si>
    <t>Acid Soluble Zn, ICP, 2017.02 (%)</t>
  </si>
  <si>
    <t>Acid Soluble Zn, Other (%)</t>
  </si>
  <si>
    <t>Humic Acids, Gravimetry,Ash-free, alkali dissolved, acid precipit... (20%)</t>
  </si>
  <si>
    <t>Humic Acids, Other (20%)</t>
  </si>
  <si>
    <t>Hydrophobic Fulvic Acids, Gravimetry, acid dissolved binds hydrop... (%)</t>
  </si>
  <si>
    <t>6-2-4 w/S &amp; Humic Acids</t>
  </si>
  <si>
    <t>Nitrate N, Other (%)</t>
  </si>
  <si>
    <t>Total N, Modified Comprehensive (8%)</t>
  </si>
  <si>
    <t>Total N, Salicylic (8%)</t>
  </si>
  <si>
    <t>Total N, Combustion (8%)</t>
  </si>
  <si>
    <t>Total N, Other (8%)</t>
  </si>
  <si>
    <t>Direct Available P2O5, Gravimetric Quinolinium, Citrate-EDTA Ext. (%)</t>
  </si>
  <si>
    <t>Direct Available P2O5, Spectrophotometric, Citrate-EDTA Ext. (%)</t>
  </si>
  <si>
    <t>Soluble K2O, ICP (Oxalate) (%)</t>
  </si>
  <si>
    <t>Soluble K2O, ICP (Citrate-EDTA) (%)</t>
  </si>
  <si>
    <t>Soluble K2O, Other (%)</t>
  </si>
  <si>
    <t>Water Soluble Mg, AA (%)</t>
  </si>
  <si>
    <t>Total S in Liquid, Gravimetric - sulfate, sulfite, thiosulfate, a... (3%)</t>
  </si>
  <si>
    <t>Total S in Liquid, Other (3%)</t>
  </si>
  <si>
    <t>Total S, Combustion (3%)</t>
  </si>
  <si>
    <t>Total S, Gravimetric  - sulfate and elemental  (3%)</t>
  </si>
  <si>
    <t>Total S, ICP, w/Br digestion (3%)</t>
  </si>
  <si>
    <t>Total S, ICP, test portion as in 2017.02 (3%)</t>
  </si>
  <si>
    <t>Total S, Other (3%)</t>
  </si>
  <si>
    <t>Acid Soluble As, Other (ppm)</t>
  </si>
  <si>
    <t>Acid Soluble Fe, AA, inorganic 965.09 (1%)</t>
  </si>
  <si>
    <t>Acid Soluble Fe, AA, 965.09, test portion 2006.03A-C  (1%)</t>
  </si>
  <si>
    <t>Acid Soluble Fe, AA, 965.09, test portion 2006.03A-C w/dual acid (1%)</t>
  </si>
  <si>
    <t>Acid Soluble Fe, Colormetric (1%)</t>
  </si>
  <si>
    <t>Acid Soluble Fe, ICP, test portion inorganic 965.09 (1%)</t>
  </si>
  <si>
    <t>Acid Soluble Fe, ICP, test portion 2006.03A-C  (1%)</t>
  </si>
  <si>
    <t>Acid Soluble Fe, ICP, 2017.02 (1%)</t>
  </si>
  <si>
    <t>Acid Soluble Fe, Other (1%)</t>
  </si>
  <si>
    <t>Acid Soluble Pb, Other (ppm)</t>
  </si>
  <si>
    <t>Acid Soluble Mn, AA, Mn2+ only (2%)</t>
  </si>
  <si>
    <t>Acid Soluble Mn, AA, total Mn (2%)</t>
  </si>
  <si>
    <t>Acid Soluble Mn, AA, inorganic 965.09 (2%)</t>
  </si>
  <si>
    <t>Acid Soluble Mn, AA, 965.09, test portion 2006.03A-C  (2%)</t>
  </si>
  <si>
    <t>Acid Soluble Mn, ICP, test portion 972.02a (2%)</t>
  </si>
  <si>
    <t>Acid Soluble Mn, ICP, test portion 972.02b (2%)</t>
  </si>
  <si>
    <t>Acid Soluble Mn, ICP, test portion inorganic 965.09 (2%)</t>
  </si>
  <si>
    <t>Acid Soluble Mn, ICP, test portion 2006.03A-C  (2%)</t>
  </si>
  <si>
    <t>Acid Soluble Mn, ICP, 2017.02 (2%)</t>
  </si>
  <si>
    <t>Acid Soluble Mn, Spectrometric (2%)</t>
  </si>
  <si>
    <t>Acid Soluble Mn, Other (2%)</t>
  </si>
  <si>
    <t>Water Soluble Mn, AA (%)</t>
  </si>
  <si>
    <t>Water Soluble Mn, ICP, Ext.  972.03 (%)</t>
  </si>
  <si>
    <t>Water Soluble Mn, Other (%)</t>
  </si>
  <si>
    <t>Acid Soluble Mo, Other (ppm)</t>
  </si>
  <si>
    <t>Acid Soluble Zn, AA, inorganic 965.09 (3%)</t>
  </si>
  <si>
    <t>Acid Soluble Zn, ICP, test portion inorganic 965.09 (3%)</t>
  </si>
  <si>
    <t>Acid Soluble Zn, ICP, test portion 2006.03A-C  (3%)</t>
  </si>
  <si>
    <t>Acid Soluble Zn, ICP, 2017.02 (3%)</t>
  </si>
  <si>
    <t>Acid Soluble Zn, Other (3%)</t>
  </si>
  <si>
    <t>Water Soluble Zn, AA (%)</t>
  </si>
  <si>
    <t>Water Soluble Zn, ICP (%)</t>
  </si>
  <si>
    <t>Water Soluble Zn, Other (%)</t>
  </si>
  <si>
    <t>Soluble Si in nonliquids, Na2CO3-NH4NO3 extraction, spectrophomet... (%)</t>
  </si>
  <si>
    <t>Grade 8-0-0 Liquid</t>
  </si>
  <si>
    <t>Urea N, Urease (as N) (%)</t>
  </si>
  <si>
    <t>Urea N, HPLC(asN),H2Omobilephase (%)</t>
  </si>
  <si>
    <t>Urea N, Other (%)</t>
  </si>
  <si>
    <t>Urea, Urease (as Urea) (%)</t>
  </si>
  <si>
    <t>Urea, Other (%)</t>
  </si>
  <si>
    <t>Total N, Modified Comprehensive (18%)</t>
  </si>
  <si>
    <t>Total N, Salicylic (18%)</t>
  </si>
  <si>
    <t>Total N, Combustion (18%)</t>
  </si>
  <si>
    <t>Total N, Other (18%)</t>
  </si>
  <si>
    <t>Citrate Insoluble P2O5, Spectrophotometric MolybdovanadoP (%)</t>
  </si>
  <si>
    <t>Indirect Available P2O5, Spectrophotometric (6%)</t>
  </si>
  <si>
    <t>Indirect Available P2O5, Automated (6%)</t>
  </si>
  <si>
    <t>Direct Available P2O5, Gravimetric Quinolinium (24%)</t>
  </si>
  <si>
    <t>Direct Available P2O5, Gravimetric Quinolinium, Citrate-EDTA Ext.... (24%)</t>
  </si>
  <si>
    <t>Direct Available P2O5, Spectrophotometric (24%)</t>
  </si>
  <si>
    <t>Direct Available P2O5, Spectrophotometric, Citrate-EDTA Ext. (24%)</t>
  </si>
  <si>
    <t>Direct Available P2O5, Automated, Citrate-EDTA Ext. (24%)</t>
  </si>
  <si>
    <t>Direct Available P2O5, ICP (24%)</t>
  </si>
  <si>
    <t>Direct Available P2O5, ICP, Citrate-EDTA Ext. (24%)</t>
  </si>
  <si>
    <t>Direct Available P2O5, Other (24%)</t>
  </si>
  <si>
    <t>Water Soluble P2O5, Gravimetric Quinolinium (%)</t>
  </si>
  <si>
    <t>Soluble K2O, STPB Oxalate (6%)</t>
  </si>
  <si>
    <t>Soluble K2O, AA (Oxalate) (6%)</t>
  </si>
  <si>
    <t>Soluble K2O, AA (Citrate) (6%)</t>
  </si>
  <si>
    <t>Soluble K2O, AA (Citrate-EDTA) (6%)</t>
  </si>
  <si>
    <t>Soluble K2O, ICP (Oxalate) (6%)</t>
  </si>
  <si>
    <t>Soluble K2O, ICP (Citrate) (6%)</t>
  </si>
  <si>
    <t>Soluble K2O, ICP (Citrate-EDTA) (6%)</t>
  </si>
  <si>
    <t>Soluble K2O, Flame Photometric (Oxalate) (6%)</t>
  </si>
  <si>
    <t>Soluble K2O, Flame Photometric (Citrate) (6%)</t>
  </si>
  <si>
    <t>Soluble K2O, Flame Photometric (Citrate-EDTA) (6%)</t>
  </si>
  <si>
    <t>Soluble K2O, Other (6%)</t>
  </si>
  <si>
    <t>Acid Soluble Mg, AA, 965.09, test portion 2006.03A-C w/dual acid (%)</t>
  </si>
  <si>
    <t>Total S, ICP, test portion as in 2017.02 (%)</t>
  </si>
  <si>
    <t>Total S, Other (%)</t>
  </si>
  <si>
    <t>Acid Soluble Co, AA, test portion 2006.03 modified w/dual acid (ppm)</t>
  </si>
  <si>
    <t>Acid Soluble Cu, AA, 965.09, test portion 2006.03A-C w/dual acid (%)</t>
  </si>
  <si>
    <t>Acid Soluble Fe, AA, 965.09, test portion 2006.03A-C w/dual acid (%)</t>
  </si>
  <si>
    <t>Acid Soluble Zn, AA, 965.09, test portion 2006.03A-C w/dual acid (%)</t>
  </si>
  <si>
    <t>Grade 18-24-6 Starter</t>
  </si>
  <si>
    <t>Urea, HPLC,85%acetonitrilemobilephase (%)</t>
  </si>
  <si>
    <t>Total N, Modified Comprehensive (19%)</t>
  </si>
  <si>
    <t>Total N, Salicylic (19%)</t>
  </si>
  <si>
    <t>Total N, Combustion (19%)</t>
  </si>
  <si>
    <t>Total N, Other (19%)</t>
  </si>
  <si>
    <t>Indirect Available P2O5, Automated (19%)</t>
  </si>
  <si>
    <t>Direct Available P2O5, Gravimetric Quinolinium (19%)</t>
  </si>
  <si>
    <t>Direct Available P2O5, Gravimetric Quinolinium, Citrate-EDTA Ext.... (19%)</t>
  </si>
  <si>
    <t>Direct Available P2O5, Spectrophotometric (19%)</t>
  </si>
  <si>
    <t>Direct Available P2O5, Spectrophotometric, Citrate-EDTA Ext. (19%)</t>
  </si>
  <si>
    <t>Direct Available P2O5, Automated, Citrate-EDTA Ext. (19%)</t>
  </si>
  <si>
    <t>Direct Available P2O5, ICP (19%)</t>
  </si>
  <si>
    <t>Direct Available P2O5, ICP, Citrate-EDTA Ext. (19%)</t>
  </si>
  <si>
    <t>Direct Available P2O5, Other (19%)</t>
  </si>
  <si>
    <t>Soluble K2O, STPB Oxalate (19%)</t>
  </si>
  <si>
    <t>Soluble K2O, AA (Oxalate) (19%)</t>
  </si>
  <si>
    <t>Soluble K2O, AA (Citrate) (19%)</t>
  </si>
  <si>
    <t>Soluble K2O, AA (Citrate-EDTA) (19%)</t>
  </si>
  <si>
    <t>Soluble K2O, ICP (Oxalate) (19%)</t>
  </si>
  <si>
    <t>Soluble K2O, ICP (Citrate) (19%)</t>
  </si>
  <si>
    <t>Soluble K2O, ICP (Citrate-EDTA) (19%)</t>
  </si>
  <si>
    <t>Soluble K2O, Flame Photometric (Oxalate) (19%)</t>
  </si>
  <si>
    <t>Soluble K2O, Flame Photometric (Citrate) (19%)</t>
  </si>
  <si>
    <t>Soluble K2O, Flame Photometric (Citrate-EDTA) (19%)</t>
  </si>
  <si>
    <t>Soluble K2O, Other (19%)</t>
  </si>
  <si>
    <t>Water Soluble Cl, Other (%)</t>
  </si>
  <si>
    <t>Grade 19-19-19</t>
  </si>
  <si>
    <t>Water Insoluble N, Method I (%)</t>
  </si>
  <si>
    <t>Water Insoluble N, Other (%)</t>
  </si>
  <si>
    <t>Indirect Available P2O5, Automated (5%)</t>
  </si>
  <si>
    <t>Direct Available P2O5, Gravimetric Quinolinium (5%)</t>
  </si>
  <si>
    <t>Direct Available P2O5, Gravimetric Quinolinium, Citrate-EDTA Ext. (5%)</t>
  </si>
  <si>
    <t>Direct Available P2O5, Spectrophotometric (5%)</t>
  </si>
  <si>
    <t>Direct Available P2O5, Spectrophotometric, Citrate-EDTA Ext. (5%)</t>
  </si>
  <si>
    <t>Direct Available P2O5, Automated, Citrate-EDTA Ext. (5%)</t>
  </si>
  <si>
    <t>Direct Available P2O5, ICP (5%)</t>
  </si>
  <si>
    <t>Direct Available P2O5, ICP, Citrate-EDTA Ext. (5%)</t>
  </si>
  <si>
    <t>Direct Available P2O5, Other (5%)</t>
  </si>
  <si>
    <t>Soluble K2O, STPB Oxalate (5%)</t>
  </si>
  <si>
    <t>Soluble K2O, AA (Oxalate) (5%)</t>
  </si>
  <si>
    <t>Soluble K2O, AA (Citrate) (5%)</t>
  </si>
  <si>
    <t>Soluble K2O, ICP (Oxalate) (5%)</t>
  </si>
  <si>
    <t>Soluble K2O, ICP (Citrate-EDTA) (5%)</t>
  </si>
  <si>
    <t>Soluble K2O, Flame Photometric (Oxalate) (5%)</t>
  </si>
  <si>
    <t>Soluble K2O, Flame Photometric (Citrate) (5%)</t>
  </si>
  <si>
    <t>Soluble K2O, Flame Photometric (Citrate-EDTA) (5%)</t>
  </si>
  <si>
    <t>Soluble K2O, Other (5%)</t>
  </si>
  <si>
    <t>Acid Soluble Ca, AA, inorganic 965.09 (4.5%)</t>
  </si>
  <si>
    <t>Acid Soluble Ca, AA, 965.09, test portion 2006.03A-C w/dual acid ... (4.5%)</t>
  </si>
  <si>
    <t>Acid Soluble Ca, ICP, test portion inorganic 965.09 (4.5%)</t>
  </si>
  <si>
    <t>Acid Soluble Ca, ICP, test portion organic 965.09 (4.5%)</t>
  </si>
  <si>
    <t>Acid Soluble Ca, ICP, test portion 2006.03A-C  (4.5%)</t>
  </si>
  <si>
    <t>Acid Soluble Ca, ICP, 2017.02 (4.5%)</t>
  </si>
  <si>
    <t>Acid Soluble Ca, Other (4.5%)</t>
  </si>
  <si>
    <t>Total S, Combustion (1%)</t>
  </si>
  <si>
    <t>Total S, Gravimetric  - sulfate and elemental  (1%)</t>
  </si>
  <si>
    <t>Total S, ICP, test portion as in 2017.02 (1%)</t>
  </si>
  <si>
    <t>Total S, Other (1%)</t>
  </si>
  <si>
    <t>Grade 8-5-5 Organic</t>
  </si>
  <si>
    <t>Total N, Modified Comprehensive (11%)</t>
  </si>
  <si>
    <t>Total N, Combustion (11%)</t>
  </si>
  <si>
    <t>Total N, Other (11%)</t>
  </si>
  <si>
    <t>Indirect Available P2O5, Spectrophotometric (%)</t>
  </si>
  <si>
    <t>Indirect Available P2O5, Automated (%)</t>
  </si>
  <si>
    <t>Direct Available P2O5, Gravimetric Quinolinium (52%)</t>
  </si>
  <si>
    <t>Direct Available P2O5, Gravimetric Quinolinium, Citrate-EDTA Ext.... (52%)</t>
  </si>
  <si>
    <t>Direct Available P2O5, Spectrophotometric (52%)</t>
  </si>
  <si>
    <t>Direct Available P2O5, Spectrophotometric, Citrate-EDTA Ext. (52%)</t>
  </si>
  <si>
    <t>Direct Available P2O5, Automated, Citrate-EDTA Ext. (52%)</t>
  </si>
  <si>
    <t>Direct Available P2O5, ICP (52%)</t>
  </si>
  <si>
    <t>Direct Available P2O5, ICP, Citrate-EDTA Ext. (52%)</t>
  </si>
  <si>
    <t>Direct Available P2O5, Other (52%)</t>
  </si>
  <si>
    <t>Acid Soluble B, Spectrophotometric (%)</t>
  </si>
  <si>
    <t>Sodium, AA (%)</t>
  </si>
  <si>
    <t>Grade 11-52-0 MAP</t>
  </si>
  <si>
    <t>Nitrate N, Jones Modified (%)</t>
  </si>
  <si>
    <t>Ammoniacal Plus Nitrate N, Devarda (%)</t>
  </si>
  <si>
    <t>Total N, Modified Comprehensive (20%)</t>
  </si>
  <si>
    <t>Total N, Salicylic (20%)</t>
  </si>
  <si>
    <t>Total N, Raney (20%)</t>
  </si>
  <si>
    <t>Total N, Combustion (20%)</t>
  </si>
  <si>
    <t>Total N, Other (20%)</t>
  </si>
  <si>
    <t>Indirect Available P2O5, Spectrophotometric (20%)</t>
  </si>
  <si>
    <t>Indirect Available P2O5, Automated (20%)</t>
  </si>
  <si>
    <t>Indirect Available P2O5, Other (20%)</t>
  </si>
  <si>
    <t>Direct Available P2O5, Gravimetric Quinolinium (20%)</t>
  </si>
  <si>
    <t>Direct Available P2O5, Gravimetric Quinolinium, Citrate-EDTA Ext.... (20%)</t>
  </si>
  <si>
    <t>Direct Available P2O5, Spectrophotometric (20%)</t>
  </si>
  <si>
    <t>Direct Available P2O5, Spectrophotometric, Citrate-EDTA Ext. (20%)</t>
  </si>
  <si>
    <t>Direct Available P2O5, Automated, Citrate-EDTA Ext. (20%)</t>
  </si>
  <si>
    <t>Direct Available P2O5, ICP (20%)</t>
  </si>
  <si>
    <t>Direct Available P2O5, ICP, Citrate-EDTA Ext. (20%)</t>
  </si>
  <si>
    <t>Direct Available P2O5, Other (20%)</t>
  </si>
  <si>
    <t>Soluble K2O, STPB Oxalate (20%)</t>
  </si>
  <si>
    <t>Soluble K2O, AA (Oxalate) (20%)</t>
  </si>
  <si>
    <t>Soluble K2O, AA (Citrate) (20%)</t>
  </si>
  <si>
    <t>Soluble K2O, ICP (Oxalate) (20%)</t>
  </si>
  <si>
    <t>Soluble K2O, ICP (Citrate) (20%)</t>
  </si>
  <si>
    <t>Soluble K2O, ICP (Citrate-EDTA) (20%)</t>
  </si>
  <si>
    <t>Soluble K2O, Flame Photometric (Oxalate) (20%)</t>
  </si>
  <si>
    <t>Soluble K2O, Flame Photometric (Citrate) (20%)</t>
  </si>
  <si>
    <t>Soluble K2O, Flame Photometric (Citrate-EDTA) (20%)</t>
  </si>
  <si>
    <t>Soluble K2O, Other (20%)</t>
  </si>
  <si>
    <t>Acid Soluble B, Spectrophotometric (0.02%)</t>
  </si>
  <si>
    <t>Acid Soluble B, ICP, test portion in 982.01 (0.02%)</t>
  </si>
  <si>
    <t>Acid Soluble B, Other (0.02%)</t>
  </si>
  <si>
    <t>Water Soluble B, Spectrophotometric (%)</t>
  </si>
  <si>
    <t>Water Soluble B, Other (%)</t>
  </si>
  <si>
    <t>Acid Soluble Cu, AA, inorganic 965.09 (0.05%)</t>
  </si>
  <si>
    <t>Acid Soluble Cu, AA, organic 965.09 (0.05%)</t>
  </si>
  <si>
    <t>Acid Soluble Cu, ICP, test portion inorganic 965.09 (0.05%)</t>
  </si>
  <si>
    <t>Acid Soluble Cu, ICP, test portion 2006.03A-C  (0.05%)</t>
  </si>
  <si>
    <t>Acid Soluble Cu, ICP, 2017.02 (0.05%)</t>
  </si>
  <si>
    <t>Acid Soluble Cu, Other (0.05%)</t>
  </si>
  <si>
    <t>Acid Soluble Fe, AA, inorganic 965.09 (0.1%)</t>
  </si>
  <si>
    <t>Acid Soluble Fe, AA, organic 965.09 (0.1%)</t>
  </si>
  <si>
    <t>Acid Soluble Fe, AA, 965.09, test portion 2006.03A-C w/dual acid ... (0.1%)</t>
  </si>
  <si>
    <t>Acid Soluble Fe, ICP, test portion inorganic 965.09 (0.1%)</t>
  </si>
  <si>
    <t>Acid Soluble Fe, ICP, test portion 2006.03A-C  (0.1%)</t>
  </si>
  <si>
    <t>Acid Soluble Fe, ICP, 2017.02 (0.1%)</t>
  </si>
  <si>
    <t>Acid Soluble Fe, Other (0.1%)</t>
  </si>
  <si>
    <t>Acid Soluble Mn, AA, inorganic 965.09 (0.05%)</t>
  </si>
  <si>
    <t>Acid Soluble Mn, AA, organic 965.09 (0.05%)</t>
  </si>
  <si>
    <t>Acid Soluble Mn, AA, 965.09, test portion 2006.03A-C  (0.05%)</t>
  </si>
  <si>
    <t>Acid Soluble Mn, AA, 965.09, test portion 2006.03A-C w/dual acid ... (0.05%)</t>
  </si>
  <si>
    <t>Acid Soluble Mn, ICP, test portion 972.02a (0.05%)</t>
  </si>
  <si>
    <t>Acid Soluble Mn, ICP, test portion 972.02b (0.05%)</t>
  </si>
  <si>
    <t>Acid Soluble Mn, ICP, test portion inorganic 965.09 (0.05%)</t>
  </si>
  <si>
    <t>Acid Soluble Mn, ICP, test portion 2006.03A-C  (0.05%)</t>
  </si>
  <si>
    <t>Acid Soluble Mn, ICP, 2017.02 (0.05%)</t>
  </si>
  <si>
    <t>Acid Soluble Mn, Other (0.05%)</t>
  </si>
  <si>
    <t>Acid Soluble Mo, ICP (5ppm)</t>
  </si>
  <si>
    <t>Acid Soluble Mo, ICP, 2006.03 (5ppm)</t>
  </si>
  <si>
    <t>Acid Soluble Mo, ICP, 2017.02 (5ppm)</t>
  </si>
  <si>
    <t>Acid Soluble Mo, ICP, EPA 3050B/6010C (5ppm)</t>
  </si>
  <si>
    <t>Acid Soluble Mo, Other (5ppm)</t>
  </si>
  <si>
    <t>Acid Soluble Zn, AA, inorganic 965.09 (0.05%)</t>
  </si>
  <si>
    <t>Acid Soluble Zn, AA, organic 965.09 (0.05%)</t>
  </si>
  <si>
    <t>Acid Soluble Zn, AA, 965.09, test portion 2006.03A-C  (0.05%)</t>
  </si>
  <si>
    <t>Acid Soluble Zn, ICP, test portion inorganic 965.09 (0.05%)</t>
  </si>
  <si>
    <t>Acid Soluble Zn, ICP, test portion 2006.03A-C  (0.05%)</t>
  </si>
  <si>
    <t>Acid Soluble Zn, ICP, 2017.02 (0.05%)</t>
  </si>
  <si>
    <t>Acid Soluble Zn, Other (0.05%)</t>
  </si>
  <si>
    <t>WS 20-20-20 w/micros</t>
  </si>
  <si>
    <t>Total N, Modified Comprehensive (3%)</t>
  </si>
  <si>
    <t>Total N, Salicylic (3%)</t>
  </si>
  <si>
    <t>Total N, Combustion (3%)</t>
  </si>
  <si>
    <t>Total N, Other (3%)</t>
  </si>
  <si>
    <t>Citrate Insoluble P2O5, Gravimetric Quinolinium MolybdoP  (%)</t>
  </si>
  <si>
    <t>Indirect Available P2O5, Other (4%)</t>
  </si>
  <si>
    <t>Direct Available P2O5, Gravimetric Quinolinium (6%)</t>
  </si>
  <si>
    <t>Direct Available P2O5, Gravimetric Quinolinium, Citrate-EDTA Ext. (6%)</t>
  </si>
  <si>
    <t>Direct Available P2O5, Spectrophotometric (6%)</t>
  </si>
  <si>
    <t>Direct Available P2O5, Spectrophotometric, Citrate-EDTA Ext. (6%)</t>
  </si>
  <si>
    <t>Direct Available P2O5, Automated, Citrate-EDTA Ext. (6%)</t>
  </si>
  <si>
    <t>Direct Available P2O5, ICP (6%)</t>
  </si>
  <si>
    <t>Direct Available P2O5, ICP, Citrate-EDTA Ext. (6%)</t>
  </si>
  <si>
    <t>Direct Available P2O5, Other (6%)</t>
  </si>
  <si>
    <t>Soluble K2O, AA (Citrate) (4%)</t>
  </si>
  <si>
    <t>Water (Free), Vacuum Desiccation (%)</t>
  </si>
  <si>
    <t>Acid Soluble Ca, AA, inorganic 965.09 (8%)</t>
  </si>
  <si>
    <t>Acid Soluble Ca, AA, organic 965.09 (8%)</t>
  </si>
  <si>
    <t>Acid Soluble Ca, AA, 965.09, test portion 2006.03A-C w/dual acid (8%)</t>
  </si>
  <si>
    <t>Acid Soluble Ca, ICP, test portion inorganic 965.09 (8%)</t>
  </si>
  <si>
    <t>Acid Soluble Ca, ICP, test portion organic 965.09 (8%)</t>
  </si>
  <si>
    <t>Acid Soluble Ca, ICP, test portion 2006.03A-C  (8%)</t>
  </si>
  <si>
    <t>Acid Soluble Ca, ICP, 2017.02 (8%)</t>
  </si>
  <si>
    <t>Acid Soluble Ca, Titrimetric (8%)</t>
  </si>
  <si>
    <t>Acid Soluble Ca, Other (8%)</t>
  </si>
  <si>
    <t>Total S, Combustion (%)</t>
  </si>
  <si>
    <t>Water Soluble Cl, Titrimetric (%)</t>
  </si>
  <si>
    <t>Acid Soluble Mn, ICP, test portion 972.02b (%)</t>
  </si>
  <si>
    <t>Humic Acids, Gravimetry,Ash-free, alkali dissolved, acid precipit... (1%)</t>
  </si>
  <si>
    <t>Humic Acids, Gravimetry, alkali dissolved, acid precipitated (1%)</t>
  </si>
  <si>
    <t>Grade 3-6-4 Organic</t>
  </si>
  <si>
    <t>Total N, Modified Comprehensive (10%)</t>
  </si>
  <si>
    <t>Total N, Salicylic (10%)</t>
  </si>
  <si>
    <t>Total N, Combustion (10%)</t>
  </si>
  <si>
    <t>Total N, Other (10%)</t>
  </si>
  <si>
    <t>Direct Available P2O5, Gravimetric Quinolinium (%)</t>
  </si>
  <si>
    <t>Total S, Combustion (20.5%)</t>
  </si>
  <si>
    <t>Total S, Gravimetric  - sulfate and elemental  (20.5%)</t>
  </si>
  <si>
    <t>Total S, ICP, test portion as in 2017.02 (20.5%)</t>
  </si>
  <si>
    <t>Total S, Other (20.5%)</t>
  </si>
  <si>
    <t>Acid Soluble Cu, AA, 965.09, test portion 2006.03A-C  (%)</t>
  </si>
  <si>
    <t>Acid Soluble Mn, AA, total Mn (0.2%)</t>
  </si>
  <si>
    <t>Acid Soluble Mn, AA, inorganic 965.09 (0.2%)</t>
  </si>
  <si>
    <t>Acid Soluble Mn, AA, 965.09, test portion 2006.03A-C  (0.2%)</t>
  </si>
  <si>
    <t>Acid Soluble Mn, ICP, test portion 972.02a (0.2%)</t>
  </si>
  <si>
    <t>Acid Soluble Mn, ICP, test portion 972.02b (0.2%)</t>
  </si>
  <si>
    <t>Acid Soluble Mn, ICP, test portion inorganic 965.09 (0.2%)</t>
  </si>
  <si>
    <t>Acid Soluble Mn, ICP, test portion 2006.03A-C  (0.2%)</t>
  </si>
  <si>
    <t>Acid Soluble Mn, ICP, 2017.02 (0.2%)</t>
  </si>
  <si>
    <t>Acid Soluble Mn, Spectrometric (0.2%)</t>
  </si>
  <si>
    <t>Acid Soluble Mn, Other (0.2%)</t>
  </si>
  <si>
    <t>Acid Soluble Zn, AA, inorganic 965.09 (0.2%)</t>
  </si>
  <si>
    <t>Acid Soluble Zn, AA, 965.09, test portion 2006.03A-C  (0.2%)</t>
  </si>
  <si>
    <t>Acid Soluble Zn, ICP, test portion inorganic 965.09 (0.2%)</t>
  </si>
  <si>
    <t>Acid Soluble Zn, ICP, test portion 2006.03A-C  (0.2%)</t>
  </si>
  <si>
    <t>Acid Soluble Zn, ICP, 2017.02 (0.2%)</t>
  </si>
  <si>
    <t>Acid Soluble Zn, Other (0.2%)</t>
  </si>
  <si>
    <t>Grade 10-0-20</t>
  </si>
  <si>
    <t>Total N, Combustion (%)</t>
  </si>
  <si>
    <t>Total N, Other (%)</t>
  </si>
  <si>
    <t>Acid Soluble Mg, AA, inorganic 965.09 (4%)</t>
  </si>
  <si>
    <t>Acid Soluble Mg, AA, 965.09, test portion 2006.03A-C  (4%)</t>
  </si>
  <si>
    <t>Acid Soluble Mg, AA, 965.09, test portion 2006.03A-C w/dual acid (4%)</t>
  </si>
  <si>
    <t>Acid Soluble Mg, ICP, test portion inorganic 965.09 (4%)</t>
  </si>
  <si>
    <t>Acid Soluble Mg, ICP, test portion 2006.03A-C  (4%)</t>
  </si>
  <si>
    <t>Acid Soluble Mg, ICP, 2017.02 (4%)</t>
  </si>
  <si>
    <t>Acid Soluble Mg, Other (4%)</t>
  </si>
  <si>
    <t>Water Soluble Mg, ICP (%)</t>
  </si>
  <si>
    <t>Water Soluble Mg, Titrimetric (EDTA) (%)</t>
  </si>
  <si>
    <t>Water Soluble Mg, Other (%)</t>
  </si>
  <si>
    <t>Total S in Liquid, Gravimetric - sulfate, sulfite, thiosulfate, a... (10%)</t>
  </si>
  <si>
    <t>Total S in Liquid, Other (10%)</t>
  </si>
  <si>
    <t>Total S, Combustion (10%)</t>
  </si>
  <si>
    <t>Total S, Gravimetric  - sulfate and elemental  (10%)</t>
  </si>
  <si>
    <t>Total S, ICP, test portion as in 2017.02 (10%)</t>
  </si>
  <si>
    <t>Total S, Other (10%)</t>
  </si>
  <si>
    <t>S - HNO3 soluble, Spectrometric (%)</t>
  </si>
  <si>
    <t>Acid Soluble Mn, AA, total Mn (%)</t>
  </si>
  <si>
    <t>Acid Soluble Zn, AA, 965.09, test portion 2006.03A-C  (%)</t>
  </si>
  <si>
    <t>Grade 0-0-0-4Mg-10S</t>
  </si>
  <si>
    <t>Ammoniacal Plus Nitrate N, Other (%)</t>
  </si>
  <si>
    <t>Total N, Modified Comprehensive (1%)</t>
  </si>
  <si>
    <t>Total N, Salicylic (1%)</t>
  </si>
  <si>
    <t>Total N, Combustion (1%)</t>
  </si>
  <si>
    <t>Total N, Other (1%)</t>
  </si>
  <si>
    <t>Direct Available P2O5, Spectrophotometric (%)</t>
  </si>
  <si>
    <t>Direct Available P2O5, ICP (%)</t>
  </si>
  <si>
    <t>Soluble K2O, AA (Citrate) (%)</t>
  </si>
  <si>
    <t>Soluble K2O, ICP (Citrate) (%)</t>
  </si>
  <si>
    <t>Acid Soluble Ca, AA, inorganic 965.09 (10%)</t>
  </si>
  <si>
    <t>Acid Soluble Ca, AA, 965.09, test portion 2006.03A-C w/dual acid (10%)</t>
  </si>
  <si>
    <t>Acid Soluble Ca, ICP, test portion inorganic 965.09 (10%)</t>
  </si>
  <si>
    <t>Acid Soluble Ca, ICP, test portion organic 965.09 (10%)</t>
  </si>
  <si>
    <t>Acid Soluble Ca, ICP, test portion 2006.03A-C  (10%)</t>
  </si>
  <si>
    <t>Acid Soluble Ca, ICP, 2017.02 (10%)</t>
  </si>
  <si>
    <t>Acid Soluble Ca, Titrimetric (10%)</t>
  </si>
  <si>
    <t>Acid Soluble Ca, Other (10%)</t>
  </si>
  <si>
    <t>Acid Soluble Mg, AA, inorganic 965.09 (5%)</t>
  </si>
  <si>
    <t>Acid Soluble Mg, AA, 965.09, test portion 2006.03A-C w/dual acid (5%)</t>
  </si>
  <si>
    <t>Acid Soluble Mg, ICP, test portion inorganic 965.09 (5%)</t>
  </si>
  <si>
    <t>Acid Soluble Mg, ICP, test portion 2006.03A-C  (5%)</t>
  </si>
  <si>
    <t>Acid Soluble Mg, ICP, 2017.02 (5%)</t>
  </si>
  <si>
    <t>Acid Soluble Mg, Titrimetric (EDTA) (5%)</t>
  </si>
  <si>
    <t>Acid Soluble Mg, Other (5%)</t>
  </si>
  <si>
    <t>Total S in Liquid, Gravimetric - sulfate, sulfite, thiosulfate, a... (1.5%)</t>
  </si>
  <si>
    <t>Total S, Combustion (1.5%)</t>
  </si>
  <si>
    <t>Total S, Gravimetric  - sulfate and elemental  (1.5%)</t>
  </si>
  <si>
    <t>Total S, ICP, test portion as in 2017.02 (1.5%)</t>
  </si>
  <si>
    <t>Total S, Other (1.5%)</t>
  </si>
  <si>
    <t>Acid Soluble B, Spectrophotometric (10%)</t>
  </si>
  <si>
    <t>Acid Soluble B, ICP, test portion in 982.01 (10%)</t>
  </si>
  <si>
    <t>Acid Soluble B, Other (10%)</t>
  </si>
  <si>
    <t>Water Soluble B, AA, JAOAC 52.950 (%)</t>
  </si>
  <si>
    <t>Ca-Mg-S-B</t>
  </si>
  <si>
    <t>Total N, Salicylic (%)</t>
  </si>
  <si>
    <t>Direct Available P2O5, ICP, Citrate-EDTA Ext. (%)</t>
  </si>
  <si>
    <t>Soluble K2O, STPB Oxalate (62%)</t>
  </si>
  <si>
    <t>Soluble K2O, AA (Oxalate) (62%)</t>
  </si>
  <si>
    <t>Soluble K2O, AA (Citrate) (62%)</t>
  </si>
  <si>
    <t>Soluble K2O, ICP (Oxalate) (62%)</t>
  </si>
  <si>
    <t>Soluble K2O, ICP (Citrate) (62%)</t>
  </si>
  <si>
    <t>Soluble K2O, ICP (Citrate-EDTA) (62%)</t>
  </si>
  <si>
    <t>Soluble K2O, Flame Photometric (Oxalate) (62%)</t>
  </si>
  <si>
    <t>Soluble K2O, Flame Photometric (Citrate) (62%)</t>
  </si>
  <si>
    <t>Soluble K2O, Flame Photometric (Citrate-EDTA) (62%)</t>
  </si>
  <si>
    <t>Soluble K2O, Other (62%)</t>
  </si>
  <si>
    <t>Water (Free), Karl Fischer (%)</t>
  </si>
  <si>
    <t>Water (Free), AFPC No. 2B (105°C oven for 2 hours, 5g sample) (%)</t>
  </si>
  <si>
    <t>Sodium, Flame Photometric (%)</t>
  </si>
  <si>
    <t>Potash</t>
  </si>
  <si>
    <t>Acid Soluble Mg, AA, inorganic 965.09 (36%)</t>
  </si>
  <si>
    <t>Acid Soluble Mg, AA, 965.09, test portion 2006.03A-C w/dual acid (36%)</t>
  </si>
  <si>
    <t>Acid Soluble Mg, ICP, test portion inorganic 965.09 (36%)</t>
  </si>
  <si>
    <t>Acid Soluble Mg, ICP, test portion 2006.03A-C  (36%)</t>
  </si>
  <si>
    <t>Acid Soluble Mg, ICP, 2017.02 (36%)</t>
  </si>
  <si>
    <t>Acid Soluble Mg, Titrimetric (EDTA) (36%)</t>
  </si>
  <si>
    <t>Acid Soluble Mg, Other (36%)</t>
  </si>
  <si>
    <t>Total S in Liquid, Gravimetric - sulfate, sulfite, thiosulfate, a... (6%)</t>
  </si>
  <si>
    <t>Total S, Combustion (6%)</t>
  </si>
  <si>
    <t>Total S, Gravimetric  - sulfate and elemental  (6%)</t>
  </si>
  <si>
    <t>Total S, ICP, test portion as in 2017.02 (6%)</t>
  </si>
  <si>
    <t>Total S, Other (6%)</t>
  </si>
  <si>
    <t>S - HNO3 soluble, Other (%)</t>
  </si>
  <si>
    <t>Acid Soluble Mn, AA, Mn2+ only (%)</t>
  </si>
  <si>
    <t>Magnesium 36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</si>
</sst>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.00"/>
    <numFmt numFmtId="165" formatCode="##.00"/>
    <numFmt numFmtId="166" formatCode="0.0000"/>
    <numFmt numFmtId="167" formatCode="#0.0000"/>
    <numFmt numFmtId="168" formatCode="#0.00%"/>
    <numFmt numFmtId="169" formatCode="0.0000000"/>
    <numFmt numFmtId="170" formatCode="#.000"/>
    <numFmt numFmtId="171" formatCode="###.0"/>
    <numFmt numFmtId="172" formatCode="#,###"/>
    <numFmt numFmtId="173" formatCode="#0.00"/>
  </numFmts>
  <fonts count="18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b/>
      <sz val="8"/>
      <color indexed="9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4"/>
      <color indexed="9"/>
      <name val="Arial"/>
      <family val="2"/>
    </font>
    <font>
      <sz val="8"/>
      <name val="Arial"/>
      <family val="0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0"/>
      <color indexed="55"/>
      <name val="Arial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58"/>
        <bgColor indexed="64"/>
      </patternFill>
    </fill>
  </fills>
  <borders count="20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2" borderId="0" xfId="0" applyFont="1" applyFill="1" applyBorder="1" applyAlignment="1">
      <alignment horizontal="left"/>
    </xf>
    <xf numFmtId="0" fontId="0" fillId="2" borderId="0" xfId="0" applyNumberFormat="1" applyFont="1" applyFill="1" applyBorder="1" applyAlignment="1">
      <alignment/>
    </xf>
    <xf numFmtId="10" fontId="0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3" fillId="2" borderId="0" xfId="0" applyNumberFormat="1" applyFont="1" applyFill="1" applyBorder="1" applyAlignment="1">
      <alignment/>
    </xf>
    <xf numFmtId="14" fontId="2" fillId="2" borderId="0" xfId="0" applyNumberFormat="1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/>
    </xf>
    <xf numFmtId="0" fontId="6" fillId="2" borderId="0" xfId="0" applyNumberFormat="1" applyFont="1" applyFill="1" applyBorder="1" applyAlignment="1">
      <alignment/>
    </xf>
    <xf numFmtId="0" fontId="4" fillId="2" borderId="0" xfId="0" applyNumberFormat="1" applyFont="1" applyFill="1" applyBorder="1" applyAlignment="1">
      <alignment/>
    </xf>
    <xf numFmtId="10" fontId="6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horizontal="left"/>
    </xf>
    <xf numFmtId="0" fontId="8" fillId="2" borderId="0" xfId="0" applyNumberFormat="1" applyFont="1" applyFill="1" applyBorder="1" applyAlignment="1">
      <alignment/>
    </xf>
    <xf numFmtId="10" fontId="6" fillId="2" borderId="1" xfId="0" applyNumberFormat="1" applyFont="1" applyFill="1" applyBorder="1" applyAlignment="1">
      <alignment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0" fontId="0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0" fillId="0" borderId="2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textRotation="180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3" xfId="0" applyNumberFormat="1" applyFont="1" applyFill="1" applyBorder="1" applyAlignment="1">
      <alignment horizontal="center" vertical="center" textRotation="180" wrapText="1"/>
    </xf>
    <xf numFmtId="10" fontId="0" fillId="0" borderId="3" xfId="0" applyNumberFormat="1" applyFont="1" applyFill="1" applyBorder="1" applyAlignment="1">
      <alignment horizontal="center" vertical="center" textRotation="180" wrapText="1"/>
    </xf>
    <xf numFmtId="10" fontId="6" fillId="2" borderId="0" xfId="0" applyNumberFormat="1" applyFont="1" applyFill="1" applyBorder="1" applyAlignment="1">
      <alignment horizontal="center"/>
    </xf>
    <xf numFmtId="10" fontId="10" fillId="2" borderId="4" xfId="0" applyNumberFormat="1" applyFont="1" applyFill="1" applyBorder="1" applyAlignment="1">
      <alignment horizontal="centerContinuous"/>
    </xf>
    <xf numFmtId="2" fontId="6" fillId="2" borderId="0" xfId="0" applyNumberFormat="1" applyFont="1" applyFill="1" applyBorder="1" applyAlignment="1">
      <alignment/>
    </xf>
    <xf numFmtId="2" fontId="4" fillId="2" borderId="0" xfId="0" applyNumberFormat="1" applyFont="1" applyFill="1" applyBorder="1" applyAlignment="1">
      <alignment horizontal="right"/>
    </xf>
    <xf numFmtId="10" fontId="6" fillId="2" borderId="5" xfId="0" applyNumberFormat="1" applyFont="1" applyFill="1" applyBorder="1" applyAlignment="1">
      <alignment horizontal="centerContinuous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6" fillId="2" borderId="7" xfId="0" applyNumberFormat="1" applyFont="1" applyFill="1" applyBorder="1" applyAlignment="1">
      <alignment horizontal="center"/>
    </xf>
    <xf numFmtId="0" fontId="6" fillId="2" borderId="8" xfId="0" applyNumberFormat="1" applyFont="1" applyFill="1" applyBorder="1" applyAlignment="1">
      <alignment horizontal="center"/>
    </xf>
    <xf numFmtId="0" fontId="6" fillId="2" borderId="9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right"/>
    </xf>
    <xf numFmtId="0" fontId="0" fillId="3" borderId="0" xfId="0" applyFill="1" applyAlignment="1">
      <alignment/>
    </xf>
    <xf numFmtId="0" fontId="4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8" fillId="3" borderId="0" xfId="0" applyFont="1" applyFill="1" applyAlignment="1">
      <alignment/>
    </xf>
    <xf numFmtId="2" fontId="11" fillId="0" borderId="0" xfId="0" applyNumberFormat="1" applyFont="1" applyFill="1" applyAlignment="1">
      <alignment horizontal="right"/>
    </xf>
    <xf numFmtId="164" fontId="12" fillId="0" borderId="0" xfId="0" applyNumberFormat="1" applyFont="1" applyFill="1" applyAlignment="1">
      <alignment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horizontal="center" vertical="center" textRotation="180" wrapText="1"/>
    </xf>
    <xf numFmtId="164" fontId="0" fillId="0" borderId="11" xfId="0" applyNumberFormat="1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0" fillId="0" borderId="12" xfId="0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167" fontId="0" fillId="0" borderId="12" xfId="0" applyNumberFormat="1" applyBorder="1" applyAlignment="1">
      <alignment horizontal="center"/>
    </xf>
    <xf numFmtId="166" fontId="0" fillId="0" borderId="12" xfId="0" applyNumberFormat="1" applyBorder="1" applyAlignment="1">
      <alignment horizontal="center"/>
    </xf>
    <xf numFmtId="168" fontId="0" fillId="0" borderId="12" xfId="0" applyNumberFormat="1" applyBorder="1" applyAlignment="1">
      <alignment horizontal="center"/>
    </xf>
    <xf numFmtId="173" fontId="13" fillId="0" borderId="12" xfId="0" applyNumberFormat="1" applyFont="1" applyBorder="1" applyAlignment="1">
      <alignment horizontal="center"/>
    </xf>
    <xf numFmtId="168" fontId="0" fillId="0" borderId="13" xfId="0" applyNumberFormat="1" applyBorder="1" applyAlignment="1">
      <alignment/>
    </xf>
    <xf numFmtId="164" fontId="0" fillId="0" borderId="14" xfId="0" applyNumberFormat="1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170" fontId="0" fillId="0" borderId="15" xfId="0" applyNumberFormat="1" applyBorder="1" applyAlignment="1">
      <alignment horizontal="center"/>
    </xf>
    <xf numFmtId="166" fontId="0" fillId="0" borderId="15" xfId="0" applyNumberFormat="1" applyBorder="1" applyAlignment="1">
      <alignment horizontal="center"/>
    </xf>
    <xf numFmtId="167" fontId="0" fillId="0" borderId="15" xfId="0" applyNumberFormat="1" applyBorder="1" applyAlignment="1">
      <alignment horizontal="center"/>
    </xf>
    <xf numFmtId="168" fontId="0" fillId="0" borderId="15" xfId="0" applyNumberFormat="1" applyBorder="1" applyAlignment="1">
      <alignment horizontal="center"/>
    </xf>
    <xf numFmtId="173" fontId="13" fillId="0" borderId="15" xfId="0" applyNumberFormat="1" applyFont="1" applyBorder="1" applyAlignment="1">
      <alignment horizontal="center"/>
    </xf>
    <xf numFmtId="168" fontId="0" fillId="0" borderId="16" xfId="0" applyNumberFormat="1" applyBorder="1" applyAlignment="1">
      <alignment/>
    </xf>
    <xf numFmtId="164" fontId="14" fillId="0" borderId="14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167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173" fontId="15" fillId="0" borderId="15" xfId="0" applyNumberFormat="1" applyFont="1" applyBorder="1" applyAlignment="1">
      <alignment horizontal="center"/>
    </xf>
    <xf numFmtId="173" fontId="16" fillId="0" borderId="15" xfId="0" applyNumberFormat="1" applyFont="1" applyBorder="1" applyAlignment="1">
      <alignment horizontal="center"/>
    </xf>
    <xf numFmtId="165" fontId="0" fillId="0" borderId="15" xfId="0" applyNumberFormat="1" applyBorder="1" applyAlignment="1">
      <alignment horizontal="center"/>
    </xf>
    <xf numFmtId="172" fontId="0" fillId="0" borderId="15" xfId="0" applyNumberFormat="1" applyBorder="1" applyAlignment="1">
      <alignment horizontal="center"/>
    </xf>
    <xf numFmtId="164" fontId="0" fillId="0" borderId="17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0" fillId="0" borderId="18" xfId="0" applyBorder="1" applyAlignment="1">
      <alignment horizontal="center"/>
    </xf>
    <xf numFmtId="170" fontId="0" fillId="0" borderId="18" xfId="0" applyNumberFormat="1" applyBorder="1" applyAlignment="1">
      <alignment horizontal="center"/>
    </xf>
    <xf numFmtId="166" fontId="0" fillId="0" borderId="18" xfId="0" applyNumberFormat="1" applyBorder="1" applyAlignment="1">
      <alignment horizontal="center"/>
    </xf>
    <xf numFmtId="167" fontId="0" fillId="0" borderId="18" xfId="0" applyNumberFormat="1" applyBorder="1" applyAlignment="1">
      <alignment horizontal="center"/>
    </xf>
    <xf numFmtId="168" fontId="0" fillId="0" borderId="18" xfId="0" applyNumberFormat="1" applyBorder="1" applyAlignment="1">
      <alignment horizontal="center"/>
    </xf>
    <xf numFmtId="173" fontId="13" fillId="0" borderId="18" xfId="0" applyNumberFormat="1" applyFont="1" applyBorder="1" applyAlignment="1">
      <alignment horizontal="center"/>
    </xf>
    <xf numFmtId="168" fontId="0" fillId="0" borderId="19" xfId="0" applyNumberFormat="1" applyBorder="1" applyAlignment="1">
      <alignment/>
    </xf>
    <xf numFmtId="173" fontId="17" fillId="0" borderId="15" xfId="0" applyNumberFormat="1" applyFont="1" applyBorder="1" applyAlignment="1">
      <alignment horizontal="center"/>
    </xf>
    <xf numFmtId="171" fontId="0" fillId="0" borderId="15" xfId="0" applyNumberFormat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73" fontId="16" fillId="0" borderId="18" xfId="0" applyNumberFormat="1" applyFont="1" applyBorder="1" applyAlignment="1">
      <alignment horizontal="center"/>
    </xf>
    <xf numFmtId="173" fontId="15" fillId="0" borderId="18" xfId="0" applyNumberFormat="1" applyFont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2" xfId="0" applyBorder="1" applyAlignment="1">
      <alignment/>
    </xf>
    <xf numFmtId="167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4" fontId="14" fillId="0" borderId="1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003D1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S1619"/>
  <sheetViews>
    <sheetView tabSelected="1" workbookViewId="0" topLeftCell="A1">
      <selection activeCell="B1500" sqref="B1500:O1619"/>
    </sheetView>
  </sheetViews>
  <sheetFormatPr defaultColWidth="9.140625" defaultRowHeight="12.75"/>
  <cols>
    <col min="2" max="2" width="7.421875" style="0" customWidth="1"/>
    <col min="3" max="3" width="43.8515625" style="0" bestFit="1" customWidth="1"/>
    <col min="4" max="5" width="4.8515625" style="0" customWidth="1"/>
    <col min="6" max="15" width="8.7109375" style="0" customWidth="1"/>
    <col min="16" max="16" width="24.421875" style="0" bestFit="1" customWidth="1"/>
    <col min="17" max="17" width="8.7109375" style="0" customWidth="1"/>
    <col min="18" max="18" width="18.57421875" style="0" bestFit="1" customWidth="1"/>
  </cols>
  <sheetData>
    <row r="1" spans="1:18" ht="12.75">
      <c r="A1" s="30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2">
        <v>18</v>
      </c>
    </row>
    <row r="2" spans="1:18" ht="15.75">
      <c r="A2" s="13"/>
      <c r="B2" s="14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10"/>
      <c r="Q2" s="23"/>
      <c r="R2" s="23"/>
    </row>
    <row r="3" spans="1:18" ht="15.75">
      <c r="A3" s="13"/>
      <c r="B3" s="15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10"/>
      <c r="Q3" s="23"/>
      <c r="R3" s="23"/>
    </row>
    <row r="4" spans="1:18" ht="12.75">
      <c r="A4" s="13"/>
      <c r="B4" s="16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10"/>
      <c r="Q4" s="23"/>
      <c r="R4" s="23"/>
    </row>
    <row r="5" spans="1:18" ht="15.75">
      <c r="A5" s="33" t="s">
        <v>19</v>
      </c>
      <c r="B5" s="34"/>
      <c r="C5" s="1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10"/>
      <c r="Q5" s="23"/>
      <c r="R5" s="23"/>
    </row>
    <row r="6" spans="1:18" ht="15.75">
      <c r="A6" s="35">
        <f>COUNT(A11:A4389)</f>
        <v>1609</v>
      </c>
      <c r="B6" s="36"/>
      <c r="C6" s="1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10"/>
      <c r="Q6" s="23"/>
      <c r="R6" s="23"/>
    </row>
    <row r="7" spans="1:18" ht="18">
      <c r="A7" s="36"/>
      <c r="B7" s="37" t="s">
        <v>18</v>
      </c>
      <c r="C7" s="7"/>
      <c r="D7" s="8"/>
      <c r="E7" s="8"/>
      <c r="F7" s="8"/>
      <c r="G7" s="9"/>
      <c r="H7" s="8"/>
      <c r="I7" s="8"/>
      <c r="J7" s="8"/>
      <c r="K7" s="10"/>
      <c r="L7" s="8"/>
      <c r="M7" s="8"/>
      <c r="N7" s="8"/>
      <c r="O7" s="10"/>
      <c r="P7" s="10"/>
      <c r="Q7" s="23"/>
      <c r="R7" s="23"/>
    </row>
    <row r="8" spans="1:18" ht="18">
      <c r="A8" s="13"/>
      <c r="B8" s="17"/>
      <c r="C8" s="11"/>
      <c r="D8" s="8"/>
      <c r="E8" s="8"/>
      <c r="F8" s="8"/>
      <c r="G8" s="12" t="s">
        <v>0</v>
      </c>
      <c r="H8" s="8"/>
      <c r="I8" s="8"/>
      <c r="J8" s="8"/>
      <c r="K8" s="10"/>
      <c r="L8" s="8"/>
      <c r="M8" s="8"/>
      <c r="N8" s="8"/>
      <c r="O8" s="10"/>
      <c r="P8" s="10"/>
      <c r="Q8" s="23"/>
      <c r="R8" s="23"/>
    </row>
    <row r="9" spans="1:18" ht="16.5" thickBot="1">
      <c r="A9" s="13"/>
      <c r="B9" s="17"/>
      <c r="C9" s="11"/>
      <c r="D9" s="8"/>
      <c r="E9" s="8"/>
      <c r="F9" s="8"/>
      <c r="G9" s="8"/>
      <c r="H9" s="8"/>
      <c r="I9" s="8"/>
      <c r="J9" s="8"/>
      <c r="K9" s="10"/>
      <c r="L9" s="8"/>
      <c r="M9" s="25"/>
      <c r="N9" s="8"/>
      <c r="O9" s="26"/>
      <c r="P9" s="10"/>
      <c r="Q9" s="24" t="s">
        <v>17</v>
      </c>
      <c r="R9" s="27"/>
    </row>
    <row r="10" spans="1:19" ht="84" customHeight="1" thickBot="1">
      <c r="A10" s="18" t="s">
        <v>15</v>
      </c>
      <c r="B10" s="19" t="s">
        <v>12</v>
      </c>
      <c r="C10" s="20" t="s">
        <v>13</v>
      </c>
      <c r="D10" s="21" t="s">
        <v>1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6</v>
      </c>
      <c r="J10" s="21" t="s">
        <v>7</v>
      </c>
      <c r="K10" s="21" t="s">
        <v>8</v>
      </c>
      <c r="L10" s="22" t="s">
        <v>9</v>
      </c>
      <c r="M10" s="21" t="s">
        <v>23</v>
      </c>
      <c r="N10" s="21" t="s">
        <v>11</v>
      </c>
      <c r="O10" s="21" t="s">
        <v>14</v>
      </c>
      <c r="P10" s="28" t="s">
        <v>16</v>
      </c>
      <c r="Q10" s="19" t="s">
        <v>15</v>
      </c>
      <c r="R10" s="29" t="s">
        <v>16</v>
      </c>
      <c r="S10" s="41"/>
    </row>
    <row r="11" spans="1:19" ht="12.75">
      <c r="A11">
        <v>200111</v>
      </c>
      <c r="B11" s="42">
        <v>1.1</v>
      </c>
      <c r="C11" s="43" t="s">
        <v>24</v>
      </c>
      <c r="D11" s="44">
        <v>7</v>
      </c>
      <c r="E11" s="44">
        <v>7</v>
      </c>
      <c r="F11" s="45">
        <v>5.85</v>
      </c>
      <c r="G11" s="45">
        <v>1.446</v>
      </c>
      <c r="H11" s="45">
        <v>6.3460467052312675</v>
      </c>
      <c r="I11" s="46"/>
      <c r="J11" s="47">
        <v>0.19581340574548442</v>
      </c>
      <c r="K11" s="47">
        <v>0.0925131383884175</v>
      </c>
      <c r="L11" s="48">
        <v>0.03085596668931992</v>
      </c>
      <c r="M11" s="49"/>
      <c r="N11" s="47">
        <v>0.11142857142857143</v>
      </c>
      <c r="O11" s="50">
        <v>0.030286790567156854</v>
      </c>
      <c r="P11" t="s">
        <v>157</v>
      </c>
      <c r="Q11">
        <v>200111</v>
      </c>
      <c r="R11" t="s">
        <v>157</v>
      </c>
      <c r="S11">
        <f>COUNTIF(A$11:A$10000,"="&amp;Q11)</f>
        <v>133</v>
      </c>
    </row>
    <row r="12" spans="1:19" ht="12.75">
      <c r="A12">
        <v>200111</v>
      </c>
      <c r="B12" s="51">
        <v>1.99</v>
      </c>
      <c r="C12" s="52" t="s">
        <v>25</v>
      </c>
      <c r="D12" s="53">
        <v>35</v>
      </c>
      <c r="E12" s="53">
        <v>35</v>
      </c>
      <c r="F12" s="54">
        <v>6.468</v>
      </c>
      <c r="G12" s="55">
        <v>0.3213</v>
      </c>
      <c r="H12" s="54">
        <v>6.440853031395276</v>
      </c>
      <c r="I12" s="56"/>
      <c r="J12" s="55">
        <v>0.2636058898806893</v>
      </c>
      <c r="K12" s="55">
        <v>0.05569690985104034</v>
      </c>
      <c r="L12" s="57">
        <v>0.040927170453318756</v>
      </c>
      <c r="M12" s="58"/>
      <c r="N12" s="55">
        <v>0.09347142857142857</v>
      </c>
      <c r="O12" s="59">
        <v>0.03021927324071963</v>
      </c>
      <c r="P12" t="s">
        <v>157</v>
      </c>
      <c r="Q12">
        <v>200211</v>
      </c>
      <c r="R12" t="s">
        <v>210</v>
      </c>
      <c r="S12">
        <f aca="true" t="shared" si="0" ref="S12:S26">COUNTIF(A$11:A$10000,"="&amp;Q12)</f>
        <v>119</v>
      </c>
    </row>
    <row r="13" spans="1:19" ht="12.75">
      <c r="A13">
        <v>200111</v>
      </c>
      <c r="B13" s="60">
        <v>10.11</v>
      </c>
      <c r="C13" s="52" t="s">
        <v>26</v>
      </c>
      <c r="D13" s="53">
        <v>4</v>
      </c>
      <c r="E13" s="53">
        <v>4</v>
      </c>
      <c r="F13" s="54">
        <v>6.422</v>
      </c>
      <c r="G13" s="55">
        <v>0.4377</v>
      </c>
      <c r="H13" s="54">
        <v>6.4217249999999995</v>
      </c>
      <c r="I13" s="56">
        <v>0.5284345</v>
      </c>
      <c r="J13" s="55">
        <v>0.4377163112869644</v>
      </c>
      <c r="K13" s="55">
        <v>0.27357269455435274</v>
      </c>
      <c r="L13" s="57">
        <v>0.06816179629102219</v>
      </c>
      <c r="M13" s="58">
        <v>1.9300007953656073</v>
      </c>
      <c r="N13" s="55">
        <v>0.1684</v>
      </c>
      <c r="O13" s="59">
        <v>0.03023280300679127</v>
      </c>
      <c r="P13" t="s">
        <v>157</v>
      </c>
      <c r="Q13">
        <v>200311</v>
      </c>
      <c r="R13" t="s">
        <v>250</v>
      </c>
      <c r="S13">
        <f t="shared" si="0"/>
        <v>129</v>
      </c>
    </row>
    <row r="14" spans="1:19" ht="12.75">
      <c r="A14">
        <v>200111</v>
      </c>
      <c r="B14" s="60">
        <v>10.12</v>
      </c>
      <c r="C14" s="52" t="s">
        <v>27</v>
      </c>
      <c r="D14" s="53">
        <v>2</v>
      </c>
      <c r="E14" s="53">
        <v>2</v>
      </c>
      <c r="F14" s="54">
        <v>6.51</v>
      </c>
      <c r="G14" s="55">
        <v>0.4384</v>
      </c>
      <c r="H14" s="61"/>
      <c r="I14" s="62"/>
      <c r="J14" s="61"/>
      <c r="K14" s="61"/>
      <c r="L14" s="61"/>
      <c r="M14" s="61"/>
      <c r="N14" s="61"/>
      <c r="O14" s="63"/>
      <c r="P14" t="s">
        <v>157</v>
      </c>
      <c r="Q14">
        <v>200411</v>
      </c>
      <c r="R14" t="s">
        <v>277</v>
      </c>
      <c r="S14">
        <f t="shared" si="0"/>
        <v>131</v>
      </c>
    </row>
    <row r="15" spans="1:19" ht="12.75">
      <c r="A15">
        <v>200111</v>
      </c>
      <c r="B15" s="60">
        <v>10.6</v>
      </c>
      <c r="C15" s="52" t="s">
        <v>28</v>
      </c>
      <c r="D15" s="53">
        <v>58</v>
      </c>
      <c r="E15" s="53">
        <v>57</v>
      </c>
      <c r="F15" s="54">
        <v>7.091</v>
      </c>
      <c r="G15" s="55">
        <v>0.2162</v>
      </c>
      <c r="H15" s="54">
        <v>7.1054775963495445</v>
      </c>
      <c r="I15" s="56">
        <v>0.5410547759634955</v>
      </c>
      <c r="J15" s="55">
        <v>0.19517030179749528</v>
      </c>
      <c r="K15" s="55">
        <v>0.032313672483616544</v>
      </c>
      <c r="L15" s="57">
        <v>0.027467583867657887</v>
      </c>
      <c r="M15" s="64">
        <v>0.8404820055018707</v>
      </c>
      <c r="N15" s="55">
        <v>0.1129754385964912</v>
      </c>
      <c r="O15" s="59">
        <v>0.029775921296158473</v>
      </c>
      <c r="P15" t="s">
        <v>157</v>
      </c>
      <c r="Q15">
        <v>200511</v>
      </c>
      <c r="R15" t="s">
        <v>309</v>
      </c>
      <c r="S15">
        <f t="shared" si="0"/>
        <v>115</v>
      </c>
    </row>
    <row r="16" spans="1:19" ht="12.75">
      <c r="A16">
        <v>200111</v>
      </c>
      <c r="B16" s="60">
        <v>10.99</v>
      </c>
      <c r="C16" s="52" t="s">
        <v>29</v>
      </c>
      <c r="D16" s="53">
        <v>11</v>
      </c>
      <c r="E16" s="53">
        <v>11</v>
      </c>
      <c r="F16" s="54">
        <v>6.799</v>
      </c>
      <c r="G16" s="55">
        <v>0.3371</v>
      </c>
      <c r="H16" s="54">
        <v>6.827224713181641</v>
      </c>
      <c r="I16" s="56">
        <v>0.5365444942636328</v>
      </c>
      <c r="J16" s="55">
        <v>0.31286872216267914</v>
      </c>
      <c r="K16" s="55">
        <v>0.11791683636949518</v>
      </c>
      <c r="L16" s="57">
        <v>0.045826633120572245</v>
      </c>
      <c r="M16" s="65">
        <v>1.3586648086651576</v>
      </c>
      <c r="N16" s="55">
        <v>0.12395454545454547</v>
      </c>
      <c r="O16" s="59">
        <v>0.029955477303600393</v>
      </c>
      <c r="P16" t="s">
        <v>157</v>
      </c>
      <c r="Q16">
        <v>200711</v>
      </c>
      <c r="R16" t="s">
        <v>325</v>
      </c>
      <c r="S16">
        <f t="shared" si="0"/>
        <v>115</v>
      </c>
    </row>
    <row r="17" spans="1:19" ht="12.75">
      <c r="A17">
        <v>200111</v>
      </c>
      <c r="B17" s="51">
        <v>20.1</v>
      </c>
      <c r="C17" s="52" t="s">
        <v>30</v>
      </c>
      <c r="D17" s="53">
        <v>3</v>
      </c>
      <c r="E17" s="53">
        <v>3</v>
      </c>
      <c r="F17" s="54">
        <v>3.957</v>
      </c>
      <c r="G17" s="55">
        <v>0.05132</v>
      </c>
      <c r="H17" s="54">
        <v>3.956666666666667</v>
      </c>
      <c r="I17" s="56"/>
      <c r="J17" s="55">
        <v>0.051316014394468916</v>
      </c>
      <c r="K17" s="55">
        <v>0.037034143405481675</v>
      </c>
      <c r="L17" s="57">
        <v>0.012969506586639153</v>
      </c>
      <c r="M17" s="58"/>
      <c r="N17" s="55">
        <v>0.06666666666666667</v>
      </c>
      <c r="O17" s="59">
        <v>0.03251860534182412</v>
      </c>
      <c r="P17" t="s">
        <v>157</v>
      </c>
      <c r="Q17">
        <v>200811</v>
      </c>
      <c r="R17" t="s">
        <v>394</v>
      </c>
      <c r="S17">
        <f t="shared" si="0"/>
        <v>144</v>
      </c>
    </row>
    <row r="18" spans="1:19" ht="12.75">
      <c r="A18">
        <v>200111</v>
      </c>
      <c r="B18" s="51">
        <v>20.2</v>
      </c>
      <c r="C18" s="52" t="s">
        <v>31</v>
      </c>
      <c r="D18" s="53">
        <v>18</v>
      </c>
      <c r="E18" s="53">
        <v>17</v>
      </c>
      <c r="F18" s="54">
        <v>4.363</v>
      </c>
      <c r="G18" s="54">
        <v>1.411</v>
      </c>
      <c r="H18" s="54">
        <v>4.191384591751471</v>
      </c>
      <c r="I18" s="56"/>
      <c r="J18" s="55">
        <v>0.8370887971313823</v>
      </c>
      <c r="K18" s="55">
        <v>0.25377981827896495</v>
      </c>
      <c r="L18" s="57">
        <v>0.19971653252215268</v>
      </c>
      <c r="M18" s="58"/>
      <c r="N18" s="55">
        <v>0.1008764705882353</v>
      </c>
      <c r="O18" s="59">
        <v>0.032237784663103626</v>
      </c>
      <c r="P18" t="s">
        <v>157</v>
      </c>
      <c r="Q18">
        <v>200911</v>
      </c>
      <c r="R18" t="s">
        <v>425</v>
      </c>
      <c r="S18">
        <f t="shared" si="0"/>
        <v>143</v>
      </c>
    </row>
    <row r="19" spans="1:19" ht="12.75">
      <c r="A19">
        <v>200111</v>
      </c>
      <c r="B19" s="51">
        <v>20.4</v>
      </c>
      <c r="C19" s="52" t="s">
        <v>32</v>
      </c>
      <c r="D19" s="53">
        <v>3</v>
      </c>
      <c r="E19" s="53">
        <v>3</v>
      </c>
      <c r="F19" s="54">
        <v>3.468</v>
      </c>
      <c r="G19" s="54">
        <v>1.053</v>
      </c>
      <c r="H19" s="54">
        <v>3.4683333333333337</v>
      </c>
      <c r="I19" s="56"/>
      <c r="J19" s="54">
        <v>1.0534506791176004</v>
      </c>
      <c r="K19" s="55">
        <v>0.7602625414581758</v>
      </c>
      <c r="L19" s="57">
        <v>0.3037339776408266</v>
      </c>
      <c r="M19" s="58"/>
      <c r="N19" s="55">
        <v>0.09</v>
      </c>
      <c r="O19" s="59">
        <v>0.03316972040541131</v>
      </c>
      <c r="P19" t="s">
        <v>157</v>
      </c>
      <c r="Q19">
        <v>201011</v>
      </c>
      <c r="R19" t="s">
        <v>452</v>
      </c>
      <c r="S19">
        <f t="shared" si="0"/>
        <v>129</v>
      </c>
    </row>
    <row r="20" spans="1:19" ht="12.75">
      <c r="A20">
        <v>200111</v>
      </c>
      <c r="B20" s="51">
        <v>20.5</v>
      </c>
      <c r="C20" s="52" t="s">
        <v>33</v>
      </c>
      <c r="D20" s="53">
        <v>21</v>
      </c>
      <c r="E20" s="53">
        <v>21</v>
      </c>
      <c r="F20" s="54">
        <v>3.801</v>
      </c>
      <c r="G20" s="55">
        <v>0.3179</v>
      </c>
      <c r="H20" s="54">
        <v>3.809689476549929</v>
      </c>
      <c r="I20" s="56"/>
      <c r="J20" s="55">
        <v>0.31418411423868314</v>
      </c>
      <c r="K20" s="55">
        <v>0.08570074319353682</v>
      </c>
      <c r="L20" s="57">
        <v>0.08246974357689899</v>
      </c>
      <c r="M20" s="58"/>
      <c r="N20" s="55">
        <v>0.11374285714285713</v>
      </c>
      <c r="O20" s="59">
        <v>0.03270439459518311</v>
      </c>
      <c r="P20" t="s">
        <v>157</v>
      </c>
      <c r="Q20">
        <v>201012</v>
      </c>
      <c r="R20" t="s">
        <v>474</v>
      </c>
      <c r="S20">
        <f t="shared" si="0"/>
        <v>103</v>
      </c>
    </row>
    <row r="21" spans="1:19" ht="12.75">
      <c r="A21">
        <v>200111</v>
      </c>
      <c r="B21" s="51">
        <v>20.99</v>
      </c>
      <c r="C21" s="52" t="s">
        <v>34</v>
      </c>
      <c r="D21" s="53">
        <v>6</v>
      </c>
      <c r="E21" s="53">
        <v>5</v>
      </c>
      <c r="F21" s="54">
        <v>3.211</v>
      </c>
      <c r="G21" s="54">
        <v>1.045</v>
      </c>
      <c r="H21" s="54">
        <v>3.211</v>
      </c>
      <c r="I21" s="56"/>
      <c r="J21" s="54">
        <v>1.044972487676111</v>
      </c>
      <c r="K21" s="55">
        <v>0.5841573792652113</v>
      </c>
      <c r="L21" s="57">
        <v>0.3254352188340427</v>
      </c>
      <c r="M21" s="58"/>
      <c r="N21" s="55">
        <v>0.074</v>
      </c>
      <c r="O21" s="59">
        <v>0.0335568069673268</v>
      </c>
      <c r="P21" t="s">
        <v>157</v>
      </c>
      <c r="Q21">
        <v>201111</v>
      </c>
      <c r="R21" t="s">
        <v>508</v>
      </c>
      <c r="S21">
        <f t="shared" si="0"/>
        <v>120</v>
      </c>
    </row>
    <row r="22" spans="1:19" ht="12.75">
      <c r="A22">
        <v>200111</v>
      </c>
      <c r="B22" s="51">
        <v>30.4</v>
      </c>
      <c r="C22" s="52" t="s">
        <v>35</v>
      </c>
      <c r="D22" s="53">
        <v>1</v>
      </c>
      <c r="E22" s="53"/>
      <c r="F22" s="55">
        <v>0.04</v>
      </c>
      <c r="G22" s="55"/>
      <c r="H22" s="55"/>
      <c r="I22" s="56"/>
      <c r="J22" s="55"/>
      <c r="K22" s="55"/>
      <c r="L22" s="57"/>
      <c r="M22" s="58"/>
      <c r="N22" s="55"/>
      <c r="O22" s="59"/>
      <c r="P22" t="s">
        <v>157</v>
      </c>
      <c r="Q22">
        <v>201112</v>
      </c>
      <c r="R22" t="s">
        <v>524</v>
      </c>
      <c r="S22">
        <f t="shared" si="0"/>
        <v>108</v>
      </c>
    </row>
    <row r="23" spans="1:19" ht="12.75">
      <c r="A23">
        <v>200111</v>
      </c>
      <c r="B23" s="60">
        <v>40.2</v>
      </c>
      <c r="C23" s="52" t="s">
        <v>36</v>
      </c>
      <c r="D23" s="53">
        <v>2</v>
      </c>
      <c r="E23" s="53">
        <v>2</v>
      </c>
      <c r="F23" s="54">
        <v>4.235</v>
      </c>
      <c r="G23" s="55">
        <v>0.6647</v>
      </c>
      <c r="H23" s="61"/>
      <c r="I23" s="62"/>
      <c r="J23" s="61"/>
      <c r="K23" s="61"/>
      <c r="L23" s="61"/>
      <c r="M23" s="61"/>
      <c r="N23" s="61"/>
      <c r="O23" s="63"/>
      <c r="P23" t="s">
        <v>157</v>
      </c>
      <c r="Q23">
        <v>201211</v>
      </c>
      <c r="R23" t="s">
        <v>539</v>
      </c>
      <c r="S23">
        <f t="shared" si="0"/>
        <v>120</v>
      </c>
    </row>
    <row r="24" spans="1:19" ht="12.75">
      <c r="A24">
        <v>200111</v>
      </c>
      <c r="B24" s="60">
        <v>40.4</v>
      </c>
      <c r="C24" s="52" t="s">
        <v>37</v>
      </c>
      <c r="D24" s="53">
        <v>1</v>
      </c>
      <c r="E24" s="53"/>
      <c r="F24" s="54">
        <v>3.965</v>
      </c>
      <c r="G24" s="55"/>
      <c r="H24" s="55"/>
      <c r="I24" s="56"/>
      <c r="J24" s="55"/>
      <c r="K24" s="55"/>
      <c r="L24" s="57"/>
      <c r="M24" s="58"/>
      <c r="N24" s="55"/>
      <c r="O24" s="59"/>
      <c r="P24" t="s">
        <v>157</v>
      </c>
      <c r="S24">
        <f t="shared" si="0"/>
        <v>8381</v>
      </c>
    </row>
    <row r="25" spans="1:19" ht="12.75">
      <c r="A25">
        <v>200111</v>
      </c>
      <c r="B25" s="60">
        <v>41.1</v>
      </c>
      <c r="C25" s="52" t="s">
        <v>38</v>
      </c>
      <c r="D25" s="53">
        <v>3</v>
      </c>
      <c r="E25" s="53">
        <v>3</v>
      </c>
      <c r="F25" s="54">
        <v>3.917</v>
      </c>
      <c r="G25" s="55">
        <v>0.06494</v>
      </c>
      <c r="H25" s="54">
        <v>3.916583333333333</v>
      </c>
      <c r="I25" s="56">
        <v>0.67</v>
      </c>
      <c r="J25" s="55">
        <v>0.06494244246510394</v>
      </c>
      <c r="K25" s="55">
        <v>0.04686817079882444</v>
      </c>
      <c r="L25" s="57">
        <v>0.01658140193581241</v>
      </c>
      <c r="M25" s="58">
        <v>0.22584461334879433</v>
      </c>
      <c r="N25" s="55">
        <v>0.30383333333333334</v>
      </c>
      <c r="O25" s="59">
        <v>0.03256847596011058</v>
      </c>
      <c r="P25" t="s">
        <v>157</v>
      </c>
      <c r="S25">
        <f t="shared" si="0"/>
        <v>8381</v>
      </c>
    </row>
    <row r="26" spans="1:19" ht="12.75">
      <c r="A26">
        <v>200111</v>
      </c>
      <c r="B26" s="60">
        <v>41.11</v>
      </c>
      <c r="C26" s="52" t="s">
        <v>39</v>
      </c>
      <c r="D26" s="53">
        <v>5</v>
      </c>
      <c r="E26" s="53">
        <v>5</v>
      </c>
      <c r="F26" s="54">
        <v>3.917</v>
      </c>
      <c r="G26" s="55">
        <v>0.1314</v>
      </c>
      <c r="H26" s="54">
        <v>3.91693</v>
      </c>
      <c r="I26" s="56">
        <v>0.67</v>
      </c>
      <c r="J26" s="55">
        <v>0.13140443105162014</v>
      </c>
      <c r="K26" s="55">
        <v>0.0734573100940267</v>
      </c>
      <c r="L26" s="57">
        <v>0.03354781194752527</v>
      </c>
      <c r="M26" s="58">
        <v>0.45697361843324624</v>
      </c>
      <c r="N26" s="55">
        <v>0.11022000000000001</v>
      </c>
      <c r="O26" s="59">
        <v>0.032568042133150926</v>
      </c>
      <c r="P26" t="s">
        <v>157</v>
      </c>
      <c r="S26">
        <f t="shared" si="0"/>
        <v>8381</v>
      </c>
    </row>
    <row r="27" spans="1:16" ht="12.75">
      <c r="A27">
        <v>200111</v>
      </c>
      <c r="B27" s="60">
        <v>41.2</v>
      </c>
      <c r="C27" s="52" t="s">
        <v>40</v>
      </c>
      <c r="D27" s="53">
        <v>3</v>
      </c>
      <c r="E27" s="53">
        <v>3</v>
      </c>
      <c r="F27" s="54">
        <v>3.05</v>
      </c>
      <c r="G27" s="55">
        <v>0.7415</v>
      </c>
      <c r="H27" s="54">
        <v>3.05</v>
      </c>
      <c r="I27" s="56">
        <v>0.67</v>
      </c>
      <c r="J27" s="55">
        <v>0.7414681382230797</v>
      </c>
      <c r="K27" s="55">
        <v>0.5351085364982822</v>
      </c>
      <c r="L27" s="57">
        <v>0.2431043076141245</v>
      </c>
      <c r="M27" s="58">
        <v>2.5785384508354863</v>
      </c>
      <c r="N27" s="55">
        <v>0.20666666666666667</v>
      </c>
      <c r="O27" s="59">
        <v>0.03381760676796046</v>
      </c>
      <c r="P27" t="s">
        <v>157</v>
      </c>
    </row>
    <row r="28" spans="1:16" ht="12.75">
      <c r="A28">
        <v>200111</v>
      </c>
      <c r="B28" s="60">
        <v>41.21</v>
      </c>
      <c r="C28" s="52" t="s">
        <v>41</v>
      </c>
      <c r="D28" s="53">
        <v>6</v>
      </c>
      <c r="E28" s="53">
        <v>6</v>
      </c>
      <c r="F28" s="54">
        <v>4.753</v>
      </c>
      <c r="G28" s="54">
        <v>1.248</v>
      </c>
      <c r="H28" s="54">
        <v>4.7525</v>
      </c>
      <c r="I28" s="56">
        <v>0.67</v>
      </c>
      <c r="J28" s="54">
        <v>1.41557883610557</v>
      </c>
      <c r="K28" s="55">
        <v>0.7223845498211549</v>
      </c>
      <c r="L28" s="57">
        <v>0.29785982874393896</v>
      </c>
      <c r="M28" s="65">
        <v>4.922833862874595</v>
      </c>
      <c r="N28" s="55">
        <v>0.053333333333333344</v>
      </c>
      <c r="O28" s="59">
        <v>0.03163393484349024</v>
      </c>
      <c r="P28" t="s">
        <v>157</v>
      </c>
    </row>
    <row r="29" spans="1:16" ht="12.75">
      <c r="A29">
        <v>200111</v>
      </c>
      <c r="B29" s="60">
        <v>41.4</v>
      </c>
      <c r="C29" s="52" t="s">
        <v>42</v>
      </c>
      <c r="D29" s="53">
        <v>2</v>
      </c>
      <c r="E29" s="53">
        <v>2</v>
      </c>
      <c r="F29" s="54">
        <v>5.683</v>
      </c>
      <c r="G29" s="55">
        <v>0.5823</v>
      </c>
      <c r="H29" s="61"/>
      <c r="I29" s="62"/>
      <c r="J29" s="61"/>
      <c r="K29" s="61"/>
      <c r="L29" s="61"/>
      <c r="M29" s="61"/>
      <c r="N29" s="61"/>
      <c r="O29" s="63"/>
      <c r="P29" t="s">
        <v>157</v>
      </c>
    </row>
    <row r="30" spans="1:16" ht="12.75">
      <c r="A30">
        <v>200111</v>
      </c>
      <c r="B30" s="60">
        <v>41.5</v>
      </c>
      <c r="C30" s="52" t="s">
        <v>43</v>
      </c>
      <c r="D30" s="53">
        <v>3</v>
      </c>
      <c r="E30" s="53">
        <v>3</v>
      </c>
      <c r="F30" s="54">
        <v>3.542</v>
      </c>
      <c r="G30" s="55">
        <v>0.6035</v>
      </c>
      <c r="H30" s="54">
        <v>3.5417666666666663</v>
      </c>
      <c r="I30" s="56">
        <v>0.67</v>
      </c>
      <c r="J30" s="55">
        <v>0.6034764811766349</v>
      </c>
      <c r="K30" s="55">
        <v>0.4355216360711729</v>
      </c>
      <c r="L30" s="57">
        <v>0.17038854842027093</v>
      </c>
      <c r="M30" s="58">
        <v>2.098657016629193</v>
      </c>
      <c r="N30" s="55">
        <v>0.566</v>
      </c>
      <c r="O30" s="59">
        <v>0.03306529439330194</v>
      </c>
      <c r="P30" t="s">
        <v>157</v>
      </c>
    </row>
    <row r="31" spans="1:16" ht="12.75">
      <c r="A31">
        <v>200111</v>
      </c>
      <c r="B31" s="60">
        <v>41.51</v>
      </c>
      <c r="C31" s="52" t="s">
        <v>44</v>
      </c>
      <c r="D31" s="53">
        <v>10</v>
      </c>
      <c r="E31" s="53">
        <v>10</v>
      </c>
      <c r="F31" s="54">
        <v>3.785</v>
      </c>
      <c r="G31" s="55">
        <v>0.1536</v>
      </c>
      <c r="H31" s="54">
        <v>3.790961075089318</v>
      </c>
      <c r="I31" s="56">
        <v>0.67</v>
      </c>
      <c r="J31" s="55">
        <v>0.16036665553647741</v>
      </c>
      <c r="K31" s="55">
        <v>0.06339048652986504</v>
      </c>
      <c r="L31" s="57">
        <v>0.04230237461161456</v>
      </c>
      <c r="M31" s="64">
        <v>0.5576929961193916</v>
      </c>
      <c r="N31" s="55">
        <v>0.06373999999999999</v>
      </c>
      <c r="O31" s="59">
        <v>0.032728659829931284</v>
      </c>
      <c r="P31" t="s">
        <v>157</v>
      </c>
    </row>
    <row r="32" spans="1:16" ht="12.75">
      <c r="A32">
        <v>200111</v>
      </c>
      <c r="B32" s="60">
        <v>41.99</v>
      </c>
      <c r="C32" s="52" t="s">
        <v>45</v>
      </c>
      <c r="D32" s="53">
        <v>11</v>
      </c>
      <c r="E32" s="53">
        <v>10</v>
      </c>
      <c r="F32" s="54">
        <v>2.651</v>
      </c>
      <c r="G32" s="55">
        <v>0.5311</v>
      </c>
      <c r="H32" s="54">
        <v>2.6510000000000002</v>
      </c>
      <c r="I32" s="56">
        <v>0.67</v>
      </c>
      <c r="J32" s="55">
        <v>0.6023012192914771</v>
      </c>
      <c r="K32" s="55">
        <v>0.23808046130720176</v>
      </c>
      <c r="L32" s="57">
        <v>0.22719774398018747</v>
      </c>
      <c r="M32" s="65">
        <v>2.0945699118643906</v>
      </c>
      <c r="N32" s="55">
        <v>0.10200000000000001</v>
      </c>
      <c r="O32" s="59">
        <v>0.034538767160463925</v>
      </c>
      <c r="P32" t="s">
        <v>157</v>
      </c>
    </row>
    <row r="33" spans="1:16" ht="12.75">
      <c r="A33">
        <v>200111</v>
      </c>
      <c r="B33" s="51">
        <v>48.2</v>
      </c>
      <c r="C33" s="52" t="s">
        <v>46</v>
      </c>
      <c r="D33" s="53">
        <v>1</v>
      </c>
      <c r="E33" s="53"/>
      <c r="F33" s="54">
        <v>3.32</v>
      </c>
      <c r="G33" s="55"/>
      <c r="H33" s="55"/>
      <c r="I33" s="56"/>
      <c r="J33" s="55"/>
      <c r="K33" s="55"/>
      <c r="L33" s="57"/>
      <c r="M33" s="58"/>
      <c r="N33" s="55"/>
      <c r="O33" s="59"/>
      <c r="P33" t="s">
        <v>157</v>
      </c>
    </row>
    <row r="34" spans="1:16" ht="12.75">
      <c r="A34">
        <v>200111</v>
      </c>
      <c r="B34" s="51">
        <v>48.4</v>
      </c>
      <c r="C34" s="52" t="s">
        <v>47</v>
      </c>
      <c r="D34" s="53">
        <v>1</v>
      </c>
      <c r="E34" s="53"/>
      <c r="F34" s="54">
        <v>2.77</v>
      </c>
      <c r="G34" s="55"/>
      <c r="H34" s="55"/>
      <c r="I34" s="56"/>
      <c r="J34" s="55"/>
      <c r="K34" s="55"/>
      <c r="L34" s="57"/>
      <c r="M34" s="58"/>
      <c r="N34" s="55"/>
      <c r="O34" s="59"/>
      <c r="P34" t="s">
        <v>157</v>
      </c>
    </row>
    <row r="35" spans="1:16" ht="12.75">
      <c r="A35">
        <v>200111</v>
      </c>
      <c r="B35" s="51">
        <v>48.5</v>
      </c>
      <c r="C35" s="52" t="s">
        <v>48</v>
      </c>
      <c r="D35" s="53">
        <v>1</v>
      </c>
      <c r="E35" s="53"/>
      <c r="F35" s="54">
        <v>2.915</v>
      </c>
      <c r="G35" s="55"/>
      <c r="H35" s="55"/>
      <c r="I35" s="56"/>
      <c r="J35" s="55"/>
      <c r="K35" s="55"/>
      <c r="L35" s="57"/>
      <c r="M35" s="58"/>
      <c r="N35" s="55"/>
      <c r="O35" s="59"/>
      <c r="P35" t="s">
        <v>157</v>
      </c>
    </row>
    <row r="36" spans="1:16" ht="12.75">
      <c r="A36">
        <v>200111</v>
      </c>
      <c r="B36" s="51">
        <v>48.99</v>
      </c>
      <c r="C36" s="52" t="s">
        <v>49</v>
      </c>
      <c r="D36" s="53">
        <v>2</v>
      </c>
      <c r="E36" s="53">
        <v>2</v>
      </c>
      <c r="F36" s="54">
        <v>2.658</v>
      </c>
      <c r="G36" s="55">
        <v>0.5056</v>
      </c>
      <c r="H36" s="61"/>
      <c r="I36" s="62"/>
      <c r="J36" s="61"/>
      <c r="K36" s="61"/>
      <c r="L36" s="61"/>
      <c r="M36" s="61"/>
      <c r="N36" s="61"/>
      <c r="O36" s="63"/>
      <c r="P36" t="s">
        <v>157</v>
      </c>
    </row>
    <row r="37" spans="1:16" ht="12.75">
      <c r="A37">
        <v>200111</v>
      </c>
      <c r="B37" s="60">
        <v>50</v>
      </c>
      <c r="C37" s="52" t="s">
        <v>50</v>
      </c>
      <c r="D37" s="53">
        <v>10</v>
      </c>
      <c r="E37" s="53">
        <v>10</v>
      </c>
      <c r="F37" s="54">
        <v>3.986</v>
      </c>
      <c r="G37" s="55">
        <v>0.4884</v>
      </c>
      <c r="H37" s="54">
        <v>3.9584374935039994</v>
      </c>
      <c r="I37" s="56">
        <v>0.41</v>
      </c>
      <c r="J37" s="55">
        <v>0.4643668876514298</v>
      </c>
      <c r="K37" s="55">
        <v>0.1835571293677545</v>
      </c>
      <c r="L37" s="57">
        <v>0.11731065310832364</v>
      </c>
      <c r="M37" s="65">
        <v>2.6389630444581256</v>
      </c>
      <c r="N37" s="55">
        <v>0.1635</v>
      </c>
      <c r="O37" s="59">
        <v>0.03251641554787248</v>
      </c>
      <c r="P37" t="s">
        <v>157</v>
      </c>
    </row>
    <row r="38" spans="1:16" ht="12.75">
      <c r="A38">
        <v>200111</v>
      </c>
      <c r="B38" s="60">
        <v>50.3</v>
      </c>
      <c r="C38" s="52" t="s">
        <v>51</v>
      </c>
      <c r="D38" s="53">
        <v>6</v>
      </c>
      <c r="E38" s="53">
        <v>6</v>
      </c>
      <c r="F38" s="54">
        <v>3.896</v>
      </c>
      <c r="G38" s="55">
        <v>0.2607</v>
      </c>
      <c r="H38" s="54">
        <v>3.920020530460187</v>
      </c>
      <c r="I38" s="56">
        <v>0.41</v>
      </c>
      <c r="J38" s="55">
        <v>0.23859845814237785</v>
      </c>
      <c r="K38" s="55">
        <v>0.12175926580492419</v>
      </c>
      <c r="L38" s="57">
        <v>0.06086663482713133</v>
      </c>
      <c r="M38" s="64">
        <v>1.355937579199367</v>
      </c>
      <c r="N38" s="55">
        <v>0.148</v>
      </c>
      <c r="O38" s="59">
        <v>0.03256417652064982</v>
      </c>
      <c r="P38" t="s">
        <v>157</v>
      </c>
    </row>
    <row r="39" spans="1:16" ht="12.75">
      <c r="A39">
        <v>200111</v>
      </c>
      <c r="B39" s="60">
        <v>50.5</v>
      </c>
      <c r="C39" s="52" t="s">
        <v>52</v>
      </c>
      <c r="D39" s="53">
        <v>8</v>
      </c>
      <c r="E39" s="53">
        <v>8</v>
      </c>
      <c r="F39" s="54">
        <v>4.075</v>
      </c>
      <c r="G39" s="55">
        <v>0.2363</v>
      </c>
      <c r="H39" s="54">
        <v>4.075</v>
      </c>
      <c r="I39" s="56">
        <v>0.4115</v>
      </c>
      <c r="J39" s="55">
        <v>0.26797659823200976</v>
      </c>
      <c r="K39" s="55">
        <v>0.11843004363072317</v>
      </c>
      <c r="L39" s="57">
        <v>0.06576112840049318</v>
      </c>
      <c r="M39" s="65">
        <v>1.517340155238354</v>
      </c>
      <c r="N39" s="55">
        <v>0.1075</v>
      </c>
      <c r="O39" s="59">
        <v>0.03237470277128825</v>
      </c>
      <c r="P39" t="s">
        <v>157</v>
      </c>
    </row>
    <row r="40" spans="1:16" ht="12.75">
      <c r="A40">
        <v>200111</v>
      </c>
      <c r="B40" s="60">
        <v>50.51</v>
      </c>
      <c r="C40" s="52" t="s">
        <v>53</v>
      </c>
      <c r="D40" s="53">
        <v>2</v>
      </c>
      <c r="E40" s="53">
        <v>2</v>
      </c>
      <c r="F40" s="54">
        <v>4.378</v>
      </c>
      <c r="G40" s="55">
        <v>0.03182</v>
      </c>
      <c r="H40" s="61"/>
      <c r="I40" s="62"/>
      <c r="J40" s="61"/>
      <c r="K40" s="61"/>
      <c r="L40" s="61"/>
      <c r="M40" s="61"/>
      <c r="N40" s="61"/>
      <c r="O40" s="63"/>
      <c r="P40" t="s">
        <v>157</v>
      </c>
    </row>
    <row r="41" spans="1:16" ht="12.75">
      <c r="A41">
        <v>200111</v>
      </c>
      <c r="B41" s="60">
        <v>50.52</v>
      </c>
      <c r="C41" s="52" t="s">
        <v>54</v>
      </c>
      <c r="D41" s="53">
        <v>12</v>
      </c>
      <c r="E41" s="53">
        <v>12</v>
      </c>
      <c r="F41" s="54">
        <v>4.032</v>
      </c>
      <c r="G41" s="55">
        <v>0.265</v>
      </c>
      <c r="H41" s="54">
        <v>4.050986951237548</v>
      </c>
      <c r="I41" s="56">
        <v>0.4110197390247509</v>
      </c>
      <c r="J41" s="55">
        <v>0.25476257740253344</v>
      </c>
      <c r="K41" s="55">
        <v>0.09192952665174722</v>
      </c>
      <c r="L41" s="57">
        <v>0.06288901457080855</v>
      </c>
      <c r="M41" s="65">
        <v>1.4442051049819717</v>
      </c>
      <c r="N41" s="55">
        <v>0.10915000000000001</v>
      </c>
      <c r="O41" s="59">
        <v>0.032403512415537856</v>
      </c>
      <c r="P41" t="s">
        <v>157</v>
      </c>
    </row>
    <row r="42" spans="1:16" ht="12.75">
      <c r="A42">
        <v>200111</v>
      </c>
      <c r="B42" s="60">
        <v>50.6</v>
      </c>
      <c r="C42" s="52" t="s">
        <v>55</v>
      </c>
      <c r="D42" s="53">
        <v>2</v>
      </c>
      <c r="E42" s="53">
        <v>2</v>
      </c>
      <c r="F42" s="54">
        <v>3.425</v>
      </c>
      <c r="G42" s="55">
        <v>0.4903</v>
      </c>
      <c r="H42" s="61"/>
      <c r="I42" s="62"/>
      <c r="J42" s="61"/>
      <c r="K42" s="61"/>
      <c r="L42" s="61"/>
      <c r="M42" s="61"/>
      <c r="N42" s="61"/>
      <c r="O42" s="63"/>
      <c r="P42" t="s">
        <v>157</v>
      </c>
    </row>
    <row r="43" spans="1:16" ht="12.75">
      <c r="A43">
        <v>200111</v>
      </c>
      <c r="B43" s="60">
        <v>50.61</v>
      </c>
      <c r="C43" s="52" t="s">
        <v>56</v>
      </c>
      <c r="D43" s="53">
        <v>3</v>
      </c>
      <c r="E43" s="53">
        <v>3</v>
      </c>
      <c r="F43" s="54">
        <v>3.878</v>
      </c>
      <c r="G43" s="55">
        <v>0.1492</v>
      </c>
      <c r="H43" s="54">
        <v>3.8783333333333334</v>
      </c>
      <c r="I43" s="56">
        <v>0.41</v>
      </c>
      <c r="J43" s="55">
        <v>0.14919226968356408</v>
      </c>
      <c r="K43" s="55">
        <v>0.10767024632852122</v>
      </c>
      <c r="L43" s="57">
        <v>0.03846814001295163</v>
      </c>
      <c r="M43" s="58">
        <v>0.8478487521041569</v>
      </c>
      <c r="N43" s="55">
        <v>0.12333333333333334</v>
      </c>
      <c r="O43" s="59">
        <v>0.032616616189291285</v>
      </c>
      <c r="P43" t="s">
        <v>157</v>
      </c>
    </row>
    <row r="44" spans="1:16" ht="12.75">
      <c r="A44">
        <v>200111</v>
      </c>
      <c r="B44" s="60">
        <v>50.62</v>
      </c>
      <c r="C44" s="52" t="s">
        <v>57</v>
      </c>
      <c r="D44" s="53">
        <v>4</v>
      </c>
      <c r="E44" s="53">
        <v>4</v>
      </c>
      <c r="F44" s="54">
        <v>4.131</v>
      </c>
      <c r="G44" s="55">
        <v>0.09084</v>
      </c>
      <c r="H44" s="54">
        <v>4.1305</v>
      </c>
      <c r="I44" s="56">
        <v>0.41261</v>
      </c>
      <c r="J44" s="55">
        <v>0.09083501527494782</v>
      </c>
      <c r="K44" s="55">
        <v>0.056771884546842385</v>
      </c>
      <c r="L44" s="57">
        <v>0.021991288046228744</v>
      </c>
      <c r="M44" s="58">
        <v>0.5129434225797447</v>
      </c>
      <c r="N44" s="55">
        <v>0.098</v>
      </c>
      <c r="O44" s="59">
        <v>0.03230885746503862</v>
      </c>
      <c r="P44" t="s">
        <v>157</v>
      </c>
    </row>
    <row r="45" spans="1:16" ht="12.75">
      <c r="A45">
        <v>200111</v>
      </c>
      <c r="B45" s="60">
        <v>50.99</v>
      </c>
      <c r="C45" s="52" t="s">
        <v>58</v>
      </c>
      <c r="D45" s="53">
        <v>47</v>
      </c>
      <c r="E45" s="53">
        <v>47</v>
      </c>
      <c r="F45" s="54">
        <v>3.975</v>
      </c>
      <c r="G45" s="55">
        <v>0.1763</v>
      </c>
      <c r="H45" s="54">
        <v>3.9806206673510953</v>
      </c>
      <c r="I45" s="56">
        <v>0.41</v>
      </c>
      <c r="J45" s="55">
        <v>0.17261882920930702</v>
      </c>
      <c r="K45" s="55">
        <v>0.031473805068740104</v>
      </c>
      <c r="L45" s="57">
        <v>0.04336480253572522</v>
      </c>
      <c r="M45" s="64">
        <v>0.9809801757504522</v>
      </c>
      <c r="N45" s="55">
        <v>0.09122978723404256</v>
      </c>
      <c r="O45" s="59">
        <v>0.032489079081761615</v>
      </c>
      <c r="P45" t="s">
        <v>157</v>
      </c>
    </row>
    <row r="46" spans="1:16" ht="12.75">
      <c r="A46">
        <v>200111</v>
      </c>
      <c r="B46" s="51">
        <v>60</v>
      </c>
      <c r="C46" s="52" t="s">
        <v>59</v>
      </c>
      <c r="D46" s="53">
        <v>1</v>
      </c>
      <c r="E46" s="53"/>
      <c r="F46" s="54">
        <v>9.075</v>
      </c>
      <c r="G46" s="55"/>
      <c r="H46" s="55"/>
      <c r="I46" s="56"/>
      <c r="J46" s="55"/>
      <c r="K46" s="55"/>
      <c r="L46" s="57"/>
      <c r="M46" s="58"/>
      <c r="N46" s="55"/>
      <c r="O46" s="59"/>
      <c r="P46" t="s">
        <v>157</v>
      </c>
    </row>
    <row r="47" spans="1:16" ht="12.75">
      <c r="A47">
        <v>200111</v>
      </c>
      <c r="B47" s="51">
        <v>60.99</v>
      </c>
      <c r="C47" s="52" t="s">
        <v>60</v>
      </c>
      <c r="D47" s="53">
        <v>1</v>
      </c>
      <c r="E47" s="53"/>
      <c r="F47" s="54">
        <v>8.40855</v>
      </c>
      <c r="G47" s="55"/>
      <c r="H47" s="55"/>
      <c r="I47" s="56"/>
      <c r="J47" s="55"/>
      <c r="K47" s="55"/>
      <c r="L47" s="57"/>
      <c r="M47" s="58"/>
      <c r="N47" s="55"/>
      <c r="O47" s="59"/>
      <c r="P47" t="s">
        <v>157</v>
      </c>
    </row>
    <row r="48" spans="1:16" ht="12.75">
      <c r="A48">
        <v>200111</v>
      </c>
      <c r="B48" s="51">
        <v>101</v>
      </c>
      <c r="C48" s="52" t="s">
        <v>61</v>
      </c>
      <c r="D48" s="53">
        <v>1</v>
      </c>
      <c r="E48" s="53"/>
      <c r="F48" s="55">
        <v>0.4595</v>
      </c>
      <c r="G48" s="55"/>
      <c r="H48" s="55"/>
      <c r="I48" s="56"/>
      <c r="J48" s="55"/>
      <c r="K48" s="55"/>
      <c r="L48" s="57"/>
      <c r="M48" s="58"/>
      <c r="N48" s="55"/>
      <c r="O48" s="59"/>
      <c r="P48" t="s">
        <v>157</v>
      </c>
    </row>
    <row r="49" spans="1:16" ht="12.75">
      <c r="A49">
        <v>200111</v>
      </c>
      <c r="B49" s="51">
        <v>101.3</v>
      </c>
      <c r="C49" s="52" t="s">
        <v>62</v>
      </c>
      <c r="D49" s="53">
        <v>5</v>
      </c>
      <c r="E49" s="53">
        <v>5</v>
      </c>
      <c r="F49" s="55">
        <v>0.3685</v>
      </c>
      <c r="G49" s="55">
        <v>0.1272</v>
      </c>
      <c r="H49" s="55">
        <v>0.36852</v>
      </c>
      <c r="I49" s="56">
        <v>0.218426</v>
      </c>
      <c r="J49" s="55">
        <v>0.1271724301883077</v>
      </c>
      <c r="K49" s="55">
        <v>0.0710915496912256</v>
      </c>
      <c r="L49" s="57">
        <v>0.3450896292963956</v>
      </c>
      <c r="M49" s="58">
        <v>1.356577341244893</v>
      </c>
      <c r="N49" s="55">
        <v>0.014000000000000002</v>
      </c>
      <c r="O49" s="59">
        <v>0.04648122933603548</v>
      </c>
      <c r="P49" t="s">
        <v>157</v>
      </c>
    </row>
    <row r="50" spans="1:16" ht="12.75">
      <c r="A50">
        <v>200111</v>
      </c>
      <c r="B50" s="51">
        <v>101.32</v>
      </c>
      <c r="C50" s="52" t="s">
        <v>63</v>
      </c>
      <c r="D50" s="53">
        <v>1</v>
      </c>
      <c r="E50" s="53"/>
      <c r="F50" s="55">
        <v>0.2855</v>
      </c>
      <c r="G50" s="55"/>
      <c r="H50" s="55"/>
      <c r="I50" s="56"/>
      <c r="J50" s="55"/>
      <c r="K50" s="55"/>
      <c r="L50" s="57"/>
      <c r="M50" s="58"/>
      <c r="N50" s="55"/>
      <c r="O50" s="59"/>
      <c r="P50" t="s">
        <v>157</v>
      </c>
    </row>
    <row r="51" spans="1:16" ht="12.75">
      <c r="A51">
        <v>200111</v>
      </c>
      <c r="B51" s="51">
        <v>101.33</v>
      </c>
      <c r="C51" s="52" t="s">
        <v>64</v>
      </c>
      <c r="D51" s="53">
        <v>4</v>
      </c>
      <c r="E51" s="53">
        <v>4</v>
      </c>
      <c r="F51" s="55">
        <v>0.3086</v>
      </c>
      <c r="G51" s="55">
        <v>0.04777</v>
      </c>
      <c r="H51" s="55">
        <v>0.3085875</v>
      </c>
      <c r="I51" s="56">
        <v>0.215429375</v>
      </c>
      <c r="J51" s="55">
        <v>0.04777468602722577</v>
      </c>
      <c r="K51" s="55">
        <v>0.029859178767016104</v>
      </c>
      <c r="L51" s="57">
        <v>0.1548173079830705</v>
      </c>
      <c r="M51" s="58">
        <v>0.516712349202313</v>
      </c>
      <c r="N51" s="55">
        <v>0.002175</v>
      </c>
      <c r="O51" s="59">
        <v>0.04773957594486628</v>
      </c>
      <c r="P51" t="s">
        <v>157</v>
      </c>
    </row>
    <row r="52" spans="1:16" ht="12.75">
      <c r="A52">
        <v>200111</v>
      </c>
      <c r="B52" s="51">
        <v>101.99</v>
      </c>
      <c r="C52" s="52" t="s">
        <v>65</v>
      </c>
      <c r="D52" s="53">
        <v>2</v>
      </c>
      <c r="E52" s="53">
        <v>2</v>
      </c>
      <c r="F52" s="55">
        <v>0.61</v>
      </c>
      <c r="G52" s="55">
        <v>0.5091</v>
      </c>
      <c r="H52" s="61"/>
      <c r="I52" s="62"/>
      <c r="J52" s="61"/>
      <c r="K52" s="61"/>
      <c r="L52" s="61"/>
      <c r="M52" s="61"/>
      <c r="N52" s="61"/>
      <c r="O52" s="63"/>
      <c r="P52" t="s">
        <v>157</v>
      </c>
    </row>
    <row r="53" spans="1:16" ht="12.75">
      <c r="A53">
        <v>200111</v>
      </c>
      <c r="B53" s="51">
        <v>121</v>
      </c>
      <c r="C53" s="52" t="s">
        <v>66</v>
      </c>
      <c r="D53" s="53">
        <v>1</v>
      </c>
      <c r="E53" s="53"/>
      <c r="F53" s="55">
        <v>0.1555</v>
      </c>
      <c r="G53" s="55"/>
      <c r="H53" s="55"/>
      <c r="I53" s="56"/>
      <c r="J53" s="55"/>
      <c r="K53" s="55"/>
      <c r="L53" s="57"/>
      <c r="M53" s="58"/>
      <c r="N53" s="55"/>
      <c r="O53" s="59"/>
      <c r="P53" t="s">
        <v>157</v>
      </c>
    </row>
    <row r="54" spans="1:16" ht="12.75">
      <c r="A54">
        <v>200111</v>
      </c>
      <c r="B54" s="51">
        <v>121.3</v>
      </c>
      <c r="C54" s="52" t="s">
        <v>67</v>
      </c>
      <c r="D54" s="53">
        <v>6</v>
      </c>
      <c r="E54" s="53">
        <v>6</v>
      </c>
      <c r="F54" s="55">
        <v>0.1178</v>
      </c>
      <c r="G54" s="55">
        <v>0.007585</v>
      </c>
      <c r="H54" s="55">
        <v>0.11784166666666666</v>
      </c>
      <c r="I54" s="56">
        <v>0.20589208333333334</v>
      </c>
      <c r="J54" s="55">
        <v>0.008601254820954904</v>
      </c>
      <c r="K54" s="55">
        <v>0.004389309470623625</v>
      </c>
      <c r="L54" s="57">
        <v>0.07298992847143684</v>
      </c>
      <c r="M54" s="64">
        <v>0.09733702922603026</v>
      </c>
      <c r="N54" s="55">
        <v>0.005350000000000001</v>
      </c>
      <c r="O54" s="59">
        <v>0.055182264024250714</v>
      </c>
      <c r="P54" t="s">
        <v>157</v>
      </c>
    </row>
    <row r="55" spans="1:16" ht="12.75">
      <c r="A55">
        <v>200111</v>
      </c>
      <c r="B55" s="51">
        <v>121.32</v>
      </c>
      <c r="C55" s="52" t="s">
        <v>68</v>
      </c>
      <c r="D55" s="53">
        <v>1</v>
      </c>
      <c r="E55" s="53"/>
      <c r="F55" s="55">
        <v>0.118</v>
      </c>
      <c r="G55" s="55"/>
      <c r="H55" s="55"/>
      <c r="I55" s="56"/>
      <c r="J55" s="55"/>
      <c r="K55" s="55"/>
      <c r="L55" s="57"/>
      <c r="M55" s="58"/>
      <c r="N55" s="55"/>
      <c r="O55" s="59"/>
      <c r="P55" t="s">
        <v>157</v>
      </c>
    </row>
    <row r="56" spans="1:16" ht="12.75">
      <c r="A56">
        <v>200111</v>
      </c>
      <c r="B56" s="51">
        <v>121.33</v>
      </c>
      <c r="C56" s="52" t="s">
        <v>69</v>
      </c>
      <c r="D56" s="53">
        <v>5</v>
      </c>
      <c r="E56" s="53">
        <v>5</v>
      </c>
      <c r="F56" s="55">
        <v>0.1386</v>
      </c>
      <c r="G56" s="55">
        <v>0.03684</v>
      </c>
      <c r="H56" s="55">
        <v>0.13855</v>
      </c>
      <c r="I56" s="56">
        <v>0.20692750000000001</v>
      </c>
      <c r="J56" s="55">
        <v>0.03683634414542246</v>
      </c>
      <c r="K56" s="55">
        <v>0.020592142387935254</v>
      </c>
      <c r="L56" s="57">
        <v>0.2658704016270116</v>
      </c>
      <c r="M56" s="58">
        <v>0.41477658532014505</v>
      </c>
      <c r="N56" s="55">
        <v>0.01618</v>
      </c>
      <c r="O56" s="59">
        <v>0.053854030613192265</v>
      </c>
      <c r="P56" t="s">
        <v>157</v>
      </c>
    </row>
    <row r="57" spans="1:16" ht="12.75">
      <c r="A57">
        <v>200111</v>
      </c>
      <c r="B57" s="51">
        <v>121.99</v>
      </c>
      <c r="C57" s="52" t="s">
        <v>70</v>
      </c>
      <c r="D57" s="53">
        <v>5</v>
      </c>
      <c r="E57" s="53">
        <v>5</v>
      </c>
      <c r="F57" s="55">
        <v>0.1526</v>
      </c>
      <c r="G57" s="55">
        <v>0.07692</v>
      </c>
      <c r="H57" s="55">
        <v>0.15255999999999997</v>
      </c>
      <c r="I57" s="56">
        <v>0.207628</v>
      </c>
      <c r="J57" s="55">
        <v>0.07691711773071062</v>
      </c>
      <c r="K57" s="55">
        <v>0.04299797596980583</v>
      </c>
      <c r="L57" s="57">
        <v>0.5041761780985228</v>
      </c>
      <c r="M57" s="58">
        <v>0.8631633706077972</v>
      </c>
      <c r="N57" s="55">
        <v>0.015960000000000002</v>
      </c>
      <c r="O57" s="59">
        <v>0.05307893169047949</v>
      </c>
      <c r="P57" t="s">
        <v>157</v>
      </c>
    </row>
    <row r="58" spans="1:16" ht="12.75">
      <c r="A58">
        <v>200111</v>
      </c>
      <c r="B58" s="51">
        <v>143.99</v>
      </c>
      <c r="C58" s="52" t="s">
        <v>71</v>
      </c>
      <c r="D58" s="53">
        <v>4</v>
      </c>
      <c r="E58" s="53">
        <v>4</v>
      </c>
      <c r="F58" s="54">
        <v>7.632</v>
      </c>
      <c r="G58" s="55">
        <v>0.9441</v>
      </c>
      <c r="H58" s="54">
        <v>7.6315</v>
      </c>
      <c r="I58" s="56"/>
      <c r="J58" s="55">
        <v>0.9441004536947681</v>
      </c>
      <c r="K58" s="55">
        <v>0.59006278355923</v>
      </c>
      <c r="L58" s="57">
        <v>0.12371099439098056</v>
      </c>
      <c r="M58" s="58"/>
      <c r="N58" s="55">
        <v>0.6904999999999999</v>
      </c>
      <c r="O58" s="59">
        <v>0.02945758940290282</v>
      </c>
      <c r="P58" t="s">
        <v>157</v>
      </c>
    </row>
    <row r="59" spans="1:16" ht="12.75">
      <c r="A59">
        <v>200111</v>
      </c>
      <c r="B59" s="51">
        <v>145</v>
      </c>
      <c r="C59" s="52" t="s">
        <v>72</v>
      </c>
      <c r="D59" s="53">
        <v>5</v>
      </c>
      <c r="E59" s="53">
        <v>5</v>
      </c>
      <c r="F59" s="54">
        <v>7.849</v>
      </c>
      <c r="G59" s="55">
        <v>0.5755</v>
      </c>
      <c r="H59" s="54">
        <v>7.84924</v>
      </c>
      <c r="I59" s="56"/>
      <c r="J59" s="55">
        <v>0.5754545055866708</v>
      </c>
      <c r="K59" s="55">
        <v>0.3216888481125821</v>
      </c>
      <c r="L59" s="57">
        <v>0.07331340430241282</v>
      </c>
      <c r="M59" s="58"/>
      <c r="N59" s="55">
        <v>0.19512000000000002</v>
      </c>
      <c r="O59" s="59">
        <v>0.029333132271800552</v>
      </c>
      <c r="P59" t="s">
        <v>157</v>
      </c>
    </row>
    <row r="60" spans="1:16" ht="12.75">
      <c r="A60">
        <v>200111</v>
      </c>
      <c r="B60" s="51">
        <v>145.99</v>
      </c>
      <c r="C60" s="52" t="s">
        <v>73</v>
      </c>
      <c r="D60" s="53">
        <v>1</v>
      </c>
      <c r="E60" s="53"/>
      <c r="F60" s="54">
        <v>7.915</v>
      </c>
      <c r="G60" s="55"/>
      <c r="H60" s="55"/>
      <c r="I60" s="56"/>
      <c r="J60" s="55"/>
      <c r="K60" s="55"/>
      <c r="L60" s="57"/>
      <c r="M60" s="58"/>
      <c r="N60" s="55"/>
      <c r="O60" s="59"/>
      <c r="P60" t="s">
        <v>157</v>
      </c>
    </row>
    <row r="61" spans="1:16" ht="12.75">
      <c r="A61">
        <v>200111</v>
      </c>
      <c r="B61" s="60">
        <v>148</v>
      </c>
      <c r="C61" s="52" t="s">
        <v>74</v>
      </c>
      <c r="D61" s="53">
        <v>6</v>
      </c>
      <c r="E61" s="53">
        <v>6</v>
      </c>
      <c r="F61" s="54">
        <v>8.504</v>
      </c>
      <c r="G61" s="55">
        <v>0.3792</v>
      </c>
      <c r="H61" s="54">
        <v>8.46771688595889</v>
      </c>
      <c r="I61" s="56">
        <v>0.6233858442979445</v>
      </c>
      <c r="J61" s="55">
        <v>0.341389887641998</v>
      </c>
      <c r="K61" s="55">
        <v>0.17421479751436997</v>
      </c>
      <c r="L61" s="57">
        <v>0.04031663933026486</v>
      </c>
      <c r="M61" s="64">
        <v>1.2759969535427549</v>
      </c>
      <c r="N61" s="55">
        <v>0.18150000000000002</v>
      </c>
      <c r="O61" s="59">
        <v>0.02900021135863365</v>
      </c>
      <c r="P61" t="s">
        <v>157</v>
      </c>
    </row>
    <row r="62" spans="1:16" ht="12.75">
      <c r="A62">
        <v>200111</v>
      </c>
      <c r="B62" s="60">
        <v>148.01</v>
      </c>
      <c r="C62" s="52" t="s">
        <v>75</v>
      </c>
      <c r="D62" s="53">
        <v>10</v>
      </c>
      <c r="E62" s="53">
        <v>10</v>
      </c>
      <c r="F62" s="54">
        <v>7.656</v>
      </c>
      <c r="G62" s="54">
        <v>1.384</v>
      </c>
      <c r="H62" s="54">
        <v>7.874634286088172</v>
      </c>
      <c r="I62" s="56">
        <v>0.5937317143044086</v>
      </c>
      <c r="J62" s="54">
        <v>1.0830421550171616</v>
      </c>
      <c r="K62" s="55">
        <v>0.4281100014789236</v>
      </c>
      <c r="L62" s="57">
        <v>0.1375355496737839</v>
      </c>
      <c r="M62" s="65">
        <v>4.250216318908281</v>
      </c>
      <c r="N62" s="55">
        <v>0.11856</v>
      </c>
      <c r="O62" s="59">
        <v>0.029318876320486322</v>
      </c>
      <c r="P62" t="s">
        <v>157</v>
      </c>
    </row>
    <row r="63" spans="1:16" ht="12.75">
      <c r="A63">
        <v>200111</v>
      </c>
      <c r="B63" s="60">
        <v>148.07</v>
      </c>
      <c r="C63" s="52" t="s">
        <v>76</v>
      </c>
      <c r="D63" s="53">
        <v>16</v>
      </c>
      <c r="E63" s="53">
        <v>16</v>
      </c>
      <c r="F63" s="54">
        <v>8.049</v>
      </c>
      <c r="G63" s="55">
        <v>0.6746</v>
      </c>
      <c r="H63" s="54">
        <v>8.095076857099341</v>
      </c>
      <c r="I63" s="56">
        <v>0.604753842854967</v>
      </c>
      <c r="J63" s="55">
        <v>0.2296343509782353</v>
      </c>
      <c r="K63" s="55">
        <v>0.07176073468069853</v>
      </c>
      <c r="L63" s="57">
        <v>0.028367161304570832</v>
      </c>
      <c r="M63" s="64">
        <v>0.884736896012754</v>
      </c>
      <c r="N63" s="55">
        <v>0.31153125</v>
      </c>
      <c r="O63" s="59">
        <v>0.029197303125205108</v>
      </c>
      <c r="P63" t="s">
        <v>157</v>
      </c>
    </row>
    <row r="64" spans="1:16" ht="12.75">
      <c r="A64">
        <v>200111</v>
      </c>
      <c r="B64" s="60">
        <v>148.99</v>
      </c>
      <c r="C64" s="52" t="s">
        <v>77</v>
      </c>
      <c r="D64" s="53">
        <v>16</v>
      </c>
      <c r="E64" s="53">
        <v>16</v>
      </c>
      <c r="F64" s="54">
        <v>6.605</v>
      </c>
      <c r="G64" s="54">
        <v>1.692</v>
      </c>
      <c r="H64" s="54">
        <v>6.6053125</v>
      </c>
      <c r="I64" s="56">
        <v>0.530265625</v>
      </c>
      <c r="J64" s="54">
        <v>1.9186646289402038</v>
      </c>
      <c r="K64" s="55">
        <v>0.5995826965438137</v>
      </c>
      <c r="L64" s="57">
        <v>0.29047295323880645</v>
      </c>
      <c r="M64" s="65">
        <v>8.430658852213313</v>
      </c>
      <c r="N64" s="55">
        <v>0.150625</v>
      </c>
      <c r="O64" s="59">
        <v>0.030104820607232425</v>
      </c>
      <c r="P64" t="s">
        <v>157</v>
      </c>
    </row>
    <row r="65" spans="1:16" ht="12.75">
      <c r="A65">
        <v>200111</v>
      </c>
      <c r="B65" s="51">
        <v>149.04</v>
      </c>
      <c r="C65" s="52" t="s">
        <v>78</v>
      </c>
      <c r="D65" s="53">
        <v>5</v>
      </c>
      <c r="E65" s="53">
        <v>5</v>
      </c>
      <c r="F65" s="54">
        <v>7.939</v>
      </c>
      <c r="G65" s="55">
        <v>0.1901</v>
      </c>
      <c r="H65" s="54">
        <v>7.93879</v>
      </c>
      <c r="I65" s="56"/>
      <c r="J65" s="55">
        <v>0.19008129313533195</v>
      </c>
      <c r="K65" s="55">
        <v>0.1062586731754166</v>
      </c>
      <c r="L65" s="57">
        <v>0.023943358261817222</v>
      </c>
      <c r="M65" s="58"/>
      <c r="N65" s="55">
        <v>0.40614</v>
      </c>
      <c r="O65" s="59">
        <v>0.029283094661669253</v>
      </c>
      <c r="P65" t="s">
        <v>157</v>
      </c>
    </row>
    <row r="66" spans="1:16" ht="12.75">
      <c r="A66">
        <v>200111</v>
      </c>
      <c r="B66" s="51">
        <v>151</v>
      </c>
      <c r="C66" s="52" t="s">
        <v>79</v>
      </c>
      <c r="D66" s="53">
        <v>2</v>
      </c>
      <c r="E66" s="53">
        <v>2</v>
      </c>
      <c r="F66" s="54">
        <v>1.22</v>
      </c>
      <c r="G66" s="55">
        <v>0.537</v>
      </c>
      <c r="H66" s="61"/>
      <c r="I66" s="62"/>
      <c r="J66" s="61"/>
      <c r="K66" s="61"/>
      <c r="L66" s="61"/>
      <c r="M66" s="61"/>
      <c r="N66" s="61"/>
      <c r="O66" s="63"/>
      <c r="P66" t="s">
        <v>157</v>
      </c>
    </row>
    <row r="67" spans="1:16" ht="12.75">
      <c r="A67">
        <v>200111</v>
      </c>
      <c r="B67" s="51">
        <v>151.3</v>
      </c>
      <c r="C67" s="52" t="s">
        <v>80</v>
      </c>
      <c r="D67" s="53">
        <v>4</v>
      </c>
      <c r="E67" s="53">
        <v>4</v>
      </c>
      <c r="F67" s="54">
        <v>3.363</v>
      </c>
      <c r="G67" s="54">
        <v>2.047</v>
      </c>
      <c r="H67" s="54">
        <v>3.363125</v>
      </c>
      <c r="I67" s="56"/>
      <c r="J67" s="54">
        <v>2.0470754901810535</v>
      </c>
      <c r="K67" s="54">
        <v>1.2794221813631586</v>
      </c>
      <c r="L67" s="57">
        <v>0.6086825467923593</v>
      </c>
      <c r="M67" s="58"/>
      <c r="N67" s="54">
        <v>1.2207499999999998</v>
      </c>
      <c r="O67" s="59">
        <v>0.1332769890547803</v>
      </c>
      <c r="P67" t="s">
        <v>157</v>
      </c>
    </row>
    <row r="68" spans="1:16" ht="12.75">
      <c r="A68">
        <v>200111</v>
      </c>
      <c r="B68" s="51">
        <v>151.32</v>
      </c>
      <c r="C68" s="52" t="s">
        <v>81</v>
      </c>
      <c r="D68" s="53">
        <v>2</v>
      </c>
      <c r="E68" s="53">
        <v>2</v>
      </c>
      <c r="F68" s="54">
        <v>2.819</v>
      </c>
      <c r="G68" s="55">
        <v>0.804</v>
      </c>
      <c r="H68" s="61"/>
      <c r="I68" s="62"/>
      <c r="J68" s="61"/>
      <c r="K68" s="61"/>
      <c r="L68" s="61"/>
      <c r="M68" s="61"/>
      <c r="N68" s="61"/>
      <c r="O68" s="63"/>
      <c r="P68" t="s">
        <v>157</v>
      </c>
    </row>
    <row r="69" spans="1:16" ht="12.75">
      <c r="A69">
        <v>200111</v>
      </c>
      <c r="B69" s="51">
        <v>151.33</v>
      </c>
      <c r="C69" s="52" t="s">
        <v>82</v>
      </c>
      <c r="D69" s="53">
        <v>5</v>
      </c>
      <c r="E69" s="53">
        <v>3</v>
      </c>
      <c r="F69" s="54">
        <v>3.586</v>
      </c>
      <c r="G69" s="54">
        <v>2.168</v>
      </c>
      <c r="H69" s="54">
        <v>3.5858000000000003</v>
      </c>
      <c r="I69" s="56"/>
      <c r="J69" s="54">
        <v>2.1676658506328876</v>
      </c>
      <c r="K69" s="54">
        <v>1.5643780779700711</v>
      </c>
      <c r="L69" s="57">
        <v>0.6045138743468368</v>
      </c>
      <c r="M69" s="58"/>
      <c r="N69" s="55">
        <v>0.5678</v>
      </c>
      <c r="O69" s="59">
        <v>0.131997222612438</v>
      </c>
      <c r="P69" t="s">
        <v>157</v>
      </c>
    </row>
    <row r="70" spans="1:16" ht="12.75">
      <c r="A70">
        <v>200111</v>
      </c>
      <c r="B70" s="51">
        <v>151.34</v>
      </c>
      <c r="C70" s="52" t="s">
        <v>83</v>
      </c>
      <c r="D70" s="53">
        <v>1</v>
      </c>
      <c r="E70" s="53"/>
      <c r="F70" s="55">
        <v>0.871</v>
      </c>
      <c r="G70" s="55"/>
      <c r="H70" s="55"/>
      <c r="I70" s="56"/>
      <c r="J70" s="55"/>
      <c r="K70" s="55"/>
      <c r="L70" s="57"/>
      <c r="M70" s="58"/>
      <c r="N70" s="55"/>
      <c r="O70" s="59"/>
      <c r="P70" t="s">
        <v>157</v>
      </c>
    </row>
    <row r="71" spans="1:16" ht="12.75">
      <c r="A71">
        <v>200111</v>
      </c>
      <c r="B71" s="51">
        <v>165.3</v>
      </c>
      <c r="C71" s="52" t="s">
        <v>84</v>
      </c>
      <c r="D71" s="53">
        <v>1</v>
      </c>
      <c r="E71" s="53"/>
      <c r="F71" s="55">
        <v>0.01</v>
      </c>
      <c r="G71" s="55"/>
      <c r="H71" s="55"/>
      <c r="I71" s="56"/>
      <c r="J71" s="55"/>
      <c r="K71" s="55"/>
      <c r="L71" s="57"/>
      <c r="M71" s="58"/>
      <c r="N71" s="55"/>
      <c r="O71" s="59"/>
      <c r="P71" t="s">
        <v>157</v>
      </c>
    </row>
    <row r="72" spans="1:16" ht="12.75">
      <c r="A72">
        <v>200111</v>
      </c>
      <c r="B72" s="51">
        <v>165.99</v>
      </c>
      <c r="C72" s="52" t="s">
        <v>85</v>
      </c>
      <c r="D72" s="53">
        <v>7</v>
      </c>
      <c r="E72" s="53">
        <v>5</v>
      </c>
      <c r="F72" s="54">
        <v>1.473</v>
      </c>
      <c r="G72" s="54">
        <v>3.188</v>
      </c>
      <c r="H72" s="54">
        <v>1.4733100000000001</v>
      </c>
      <c r="I72" s="56">
        <v>0.22399650000000002</v>
      </c>
      <c r="J72" s="54">
        <v>3.1883245651909404</v>
      </c>
      <c r="K72" s="54">
        <v>1.7823276155248506</v>
      </c>
      <c r="L72" s="57">
        <v>2.1640554704651027</v>
      </c>
      <c r="M72" s="58">
        <v>33.164787114508</v>
      </c>
      <c r="N72" s="55">
        <v>0.87026</v>
      </c>
      <c r="O72" s="59">
        <v>0.03773129647242829</v>
      </c>
      <c r="P72" t="s">
        <v>157</v>
      </c>
    </row>
    <row r="73" spans="1:16" ht="12.75">
      <c r="A73">
        <v>200111</v>
      </c>
      <c r="B73" s="51">
        <v>181</v>
      </c>
      <c r="C73" s="52" t="s">
        <v>86</v>
      </c>
      <c r="D73" s="53">
        <v>3</v>
      </c>
      <c r="E73" s="53">
        <v>3</v>
      </c>
      <c r="F73" s="66">
        <v>10.23</v>
      </c>
      <c r="G73" s="54">
        <v>2.677</v>
      </c>
      <c r="H73" s="66">
        <v>10.231666666666666</v>
      </c>
      <c r="I73" s="56"/>
      <c r="J73" s="54">
        <v>2.677126880320268</v>
      </c>
      <c r="K73" s="54">
        <v>1.9320499062596124</v>
      </c>
      <c r="L73" s="57">
        <v>0.2616511041199155</v>
      </c>
      <c r="M73" s="58"/>
      <c r="N73" s="54">
        <v>1.15</v>
      </c>
      <c r="O73" s="59">
        <v>0.11272832786535593</v>
      </c>
      <c r="P73" t="s">
        <v>157</v>
      </c>
    </row>
    <row r="74" spans="1:16" ht="12.75">
      <c r="A74">
        <v>200111</v>
      </c>
      <c r="B74" s="51">
        <v>181.3</v>
      </c>
      <c r="C74" s="52" t="s">
        <v>87</v>
      </c>
      <c r="D74" s="53">
        <v>9</v>
      </c>
      <c r="E74" s="53">
        <v>9</v>
      </c>
      <c r="F74" s="54">
        <v>9.075</v>
      </c>
      <c r="G74" s="54">
        <v>3.772</v>
      </c>
      <c r="H74" s="54">
        <v>9.537028545869994</v>
      </c>
      <c r="I74" s="56"/>
      <c r="J74" s="54">
        <v>1.4938750811198949</v>
      </c>
      <c r="K74" s="55">
        <v>0.6224479504666228</v>
      </c>
      <c r="L74" s="57">
        <v>0.1566394683558766</v>
      </c>
      <c r="M74" s="58"/>
      <c r="N74" s="55">
        <v>0.6342888888888889</v>
      </c>
      <c r="O74" s="59">
        <v>0.11392743686259517</v>
      </c>
      <c r="P74" t="s">
        <v>157</v>
      </c>
    </row>
    <row r="75" spans="1:16" ht="12.75">
      <c r="A75">
        <v>200111</v>
      </c>
      <c r="B75" s="51">
        <v>181.32</v>
      </c>
      <c r="C75" s="52" t="s">
        <v>88</v>
      </c>
      <c r="D75" s="53">
        <v>2</v>
      </c>
      <c r="E75" s="53">
        <v>2</v>
      </c>
      <c r="F75" s="66">
        <v>10.49</v>
      </c>
      <c r="G75" s="55">
        <v>0.08061</v>
      </c>
      <c r="H75" s="61"/>
      <c r="I75" s="62"/>
      <c r="J75" s="61"/>
      <c r="K75" s="61"/>
      <c r="L75" s="61"/>
      <c r="M75" s="61"/>
      <c r="N75" s="61"/>
      <c r="O75" s="63"/>
      <c r="P75" t="s">
        <v>157</v>
      </c>
    </row>
    <row r="76" spans="1:16" ht="12.75">
      <c r="A76">
        <v>200111</v>
      </c>
      <c r="B76" s="51">
        <v>181.33</v>
      </c>
      <c r="C76" s="52" t="s">
        <v>89</v>
      </c>
      <c r="D76" s="53">
        <v>5</v>
      </c>
      <c r="E76" s="53">
        <v>5</v>
      </c>
      <c r="F76" s="66">
        <v>10.18</v>
      </c>
      <c r="G76" s="54">
        <v>2.263</v>
      </c>
      <c r="H76" s="66">
        <v>10.18158</v>
      </c>
      <c r="I76" s="56"/>
      <c r="J76" s="54">
        <v>2.2628320056402775</v>
      </c>
      <c r="K76" s="54">
        <v>1.2649615465684618</v>
      </c>
      <c r="L76" s="57">
        <v>0.22224762813239962</v>
      </c>
      <c r="M76" s="58"/>
      <c r="N76" s="54">
        <v>1.4831999999999999</v>
      </c>
      <c r="O76" s="59">
        <v>0.11281161364614262</v>
      </c>
      <c r="P76" t="s">
        <v>157</v>
      </c>
    </row>
    <row r="77" spans="1:16" ht="12.75">
      <c r="A77">
        <v>200111</v>
      </c>
      <c r="B77" s="51">
        <v>181.34</v>
      </c>
      <c r="C77" s="52" t="s">
        <v>90</v>
      </c>
      <c r="D77" s="53">
        <v>1</v>
      </c>
      <c r="E77" s="53"/>
      <c r="F77" s="54">
        <v>6.879</v>
      </c>
      <c r="G77" s="55"/>
      <c r="H77" s="55"/>
      <c r="I77" s="56"/>
      <c r="J77" s="55"/>
      <c r="K77" s="55"/>
      <c r="L77" s="57"/>
      <c r="M77" s="58"/>
      <c r="N77" s="55"/>
      <c r="O77" s="59"/>
      <c r="P77" t="s">
        <v>157</v>
      </c>
    </row>
    <row r="78" spans="1:16" ht="12.75">
      <c r="A78">
        <v>200111</v>
      </c>
      <c r="B78" s="51">
        <v>181.99</v>
      </c>
      <c r="C78" s="52" t="s">
        <v>91</v>
      </c>
      <c r="D78" s="53">
        <v>1</v>
      </c>
      <c r="E78" s="53"/>
      <c r="F78" s="66">
        <v>10.7</v>
      </c>
      <c r="G78" s="55"/>
      <c r="H78" s="55"/>
      <c r="I78" s="56"/>
      <c r="J78" s="55"/>
      <c r="K78" s="55"/>
      <c r="L78" s="57"/>
      <c r="M78" s="58"/>
      <c r="N78" s="55"/>
      <c r="O78" s="59"/>
      <c r="P78" t="s">
        <v>157</v>
      </c>
    </row>
    <row r="79" spans="1:16" ht="12.75">
      <c r="A79">
        <v>200111</v>
      </c>
      <c r="B79" s="51">
        <v>191</v>
      </c>
      <c r="C79" s="52" t="s">
        <v>92</v>
      </c>
      <c r="D79" s="53">
        <v>2</v>
      </c>
      <c r="E79" s="53">
        <v>2</v>
      </c>
      <c r="F79" s="66">
        <v>37.7</v>
      </c>
      <c r="G79" s="66">
        <v>19.45</v>
      </c>
      <c r="H79" s="61"/>
      <c r="I79" s="62"/>
      <c r="J79" s="61"/>
      <c r="K79" s="61"/>
      <c r="L79" s="61"/>
      <c r="M79" s="61"/>
      <c r="N79" s="61"/>
      <c r="O79" s="63"/>
      <c r="P79" t="s">
        <v>157</v>
      </c>
    </row>
    <row r="80" spans="1:16" ht="12.75">
      <c r="A80">
        <v>200111</v>
      </c>
      <c r="B80" s="51">
        <v>191.3</v>
      </c>
      <c r="C80" s="52" t="s">
        <v>93</v>
      </c>
      <c r="D80" s="53">
        <v>7</v>
      </c>
      <c r="E80" s="53">
        <v>7</v>
      </c>
      <c r="F80" s="66">
        <v>35.79</v>
      </c>
      <c r="G80" s="66">
        <v>15.99</v>
      </c>
      <c r="H80" s="66">
        <v>37.54445749708979</v>
      </c>
      <c r="I80" s="56"/>
      <c r="J80" s="66">
        <v>13.849370259428335</v>
      </c>
      <c r="K80" s="54">
        <v>6.543212414518119</v>
      </c>
      <c r="L80" s="57">
        <v>0.3688792216667894</v>
      </c>
      <c r="M80" s="58"/>
      <c r="N80" s="54">
        <v>1.43</v>
      </c>
      <c r="O80" s="59">
        <v>0.09269596879338347</v>
      </c>
      <c r="P80" t="s">
        <v>157</v>
      </c>
    </row>
    <row r="81" spans="1:16" ht="12.75">
      <c r="A81">
        <v>200111</v>
      </c>
      <c r="B81" s="51">
        <v>191.32</v>
      </c>
      <c r="C81" s="52" t="s">
        <v>94</v>
      </c>
      <c r="D81" s="53">
        <v>1</v>
      </c>
      <c r="E81" s="53"/>
      <c r="F81" s="66">
        <v>49.05</v>
      </c>
      <c r="G81" s="55"/>
      <c r="H81" s="55"/>
      <c r="I81" s="56"/>
      <c r="J81" s="55"/>
      <c r="K81" s="55"/>
      <c r="L81" s="57"/>
      <c r="M81" s="58"/>
      <c r="N81" s="55"/>
      <c r="O81" s="59"/>
      <c r="P81" t="s">
        <v>157</v>
      </c>
    </row>
    <row r="82" spans="1:16" ht="12.75">
      <c r="A82">
        <v>200111</v>
      </c>
      <c r="B82" s="51">
        <v>191.33</v>
      </c>
      <c r="C82" s="52" t="s">
        <v>95</v>
      </c>
      <c r="D82" s="53">
        <v>4</v>
      </c>
      <c r="E82" s="53">
        <v>4</v>
      </c>
      <c r="F82" s="66">
        <v>47.78</v>
      </c>
      <c r="G82" s="54">
        <v>3.441</v>
      </c>
      <c r="H82" s="66">
        <v>47.7758</v>
      </c>
      <c r="I82" s="56"/>
      <c r="J82" s="54">
        <v>3.4412436765894183</v>
      </c>
      <c r="K82" s="54">
        <v>2.1507772978683866</v>
      </c>
      <c r="L82" s="57">
        <v>0.07202901210632619</v>
      </c>
      <c r="M82" s="58"/>
      <c r="N82" s="55">
        <v>0.8711</v>
      </c>
      <c r="O82" s="59">
        <v>0.08939417001011096</v>
      </c>
      <c r="P82" t="s">
        <v>157</v>
      </c>
    </row>
    <row r="83" spans="1:16" ht="12.75">
      <c r="A83">
        <v>200111</v>
      </c>
      <c r="B83" s="51">
        <v>191.34</v>
      </c>
      <c r="C83" s="52" t="s">
        <v>96</v>
      </c>
      <c r="D83" s="53">
        <v>1</v>
      </c>
      <c r="E83" s="53"/>
      <c r="F83" s="66">
        <v>51.263</v>
      </c>
      <c r="G83" s="55"/>
      <c r="H83" s="55"/>
      <c r="I83" s="56"/>
      <c r="J83" s="55"/>
      <c r="K83" s="55"/>
      <c r="L83" s="57"/>
      <c r="M83" s="58"/>
      <c r="N83" s="55"/>
      <c r="O83" s="59"/>
      <c r="P83" t="s">
        <v>157</v>
      </c>
    </row>
    <row r="84" spans="1:16" ht="12.75">
      <c r="A84">
        <v>200111</v>
      </c>
      <c r="B84" s="51">
        <v>191.99</v>
      </c>
      <c r="C84" s="52" t="s">
        <v>97</v>
      </c>
      <c r="D84" s="53">
        <v>1</v>
      </c>
      <c r="E84" s="53"/>
      <c r="F84" s="66">
        <v>48.5</v>
      </c>
      <c r="G84" s="55"/>
      <c r="H84" s="55"/>
      <c r="I84" s="56"/>
      <c r="J84" s="55"/>
      <c r="K84" s="55"/>
      <c r="L84" s="57"/>
      <c r="M84" s="58"/>
      <c r="N84" s="55"/>
      <c r="O84" s="59"/>
      <c r="P84" t="s">
        <v>157</v>
      </c>
    </row>
    <row r="85" spans="1:16" ht="12.75">
      <c r="A85">
        <v>200111</v>
      </c>
      <c r="B85" s="51">
        <v>202.3</v>
      </c>
      <c r="C85" s="52" t="s">
        <v>98</v>
      </c>
      <c r="D85" s="53">
        <v>3</v>
      </c>
      <c r="E85" s="53">
        <v>3</v>
      </c>
      <c r="F85" s="54">
        <v>1.782</v>
      </c>
      <c r="G85" s="54">
        <v>1.014</v>
      </c>
      <c r="H85" s="54">
        <v>1.7817</v>
      </c>
      <c r="I85" s="56">
        <v>1.53451</v>
      </c>
      <c r="J85" s="54">
        <v>1.0141092988430784</v>
      </c>
      <c r="K85" s="55">
        <v>0.7318703458434426</v>
      </c>
      <c r="L85" s="57">
        <v>0.5691807256233251</v>
      </c>
      <c r="M85" s="58">
        <v>1.539823569937226</v>
      </c>
      <c r="N85" s="55">
        <v>0.12393333333333334</v>
      </c>
      <c r="O85" s="59">
        <v>0.14664909640643625</v>
      </c>
      <c r="P85" t="s">
        <v>157</v>
      </c>
    </row>
    <row r="86" spans="1:16" ht="12.75">
      <c r="A86">
        <v>200111</v>
      </c>
      <c r="B86" s="51">
        <v>202.32</v>
      </c>
      <c r="C86" s="52" t="s">
        <v>99</v>
      </c>
      <c r="D86" s="53">
        <v>2</v>
      </c>
      <c r="E86" s="53">
        <v>2</v>
      </c>
      <c r="F86" s="54">
        <v>2.303</v>
      </c>
      <c r="G86" s="55">
        <v>0.2086</v>
      </c>
      <c r="H86" s="61"/>
      <c r="I86" s="62"/>
      <c r="J86" s="61"/>
      <c r="K86" s="61"/>
      <c r="L86" s="61"/>
      <c r="M86" s="61"/>
      <c r="N86" s="61"/>
      <c r="O86" s="63"/>
      <c r="P86" t="s">
        <v>157</v>
      </c>
    </row>
    <row r="87" spans="1:16" ht="12.75">
      <c r="A87">
        <v>200111</v>
      </c>
      <c r="B87" s="51">
        <v>202.33</v>
      </c>
      <c r="C87" s="52" t="s">
        <v>100</v>
      </c>
      <c r="D87" s="53">
        <v>4</v>
      </c>
      <c r="E87" s="53">
        <v>2</v>
      </c>
      <c r="F87" s="54">
        <v>1.674</v>
      </c>
      <c r="G87" s="55">
        <v>0.02245</v>
      </c>
      <c r="H87" s="54">
        <v>1.673825</v>
      </c>
      <c r="I87" s="56">
        <v>1.5021475</v>
      </c>
      <c r="J87" s="55">
        <v>0.022450640302672846</v>
      </c>
      <c r="K87" s="55">
        <v>0.01984375</v>
      </c>
      <c r="L87" s="57">
        <v>0.013412776307363582</v>
      </c>
      <c r="M87" s="58">
        <v>0.0348234723322628</v>
      </c>
      <c r="N87" s="55">
        <v>0.19475</v>
      </c>
      <c r="O87" s="59">
        <v>0.14803405413863557</v>
      </c>
      <c r="P87" t="s">
        <v>157</v>
      </c>
    </row>
    <row r="88" spans="1:16" ht="12.75">
      <c r="A88">
        <v>200111</v>
      </c>
      <c r="B88" s="51">
        <v>202.34</v>
      </c>
      <c r="C88" s="52" t="s">
        <v>101</v>
      </c>
      <c r="D88" s="53">
        <v>2</v>
      </c>
      <c r="E88" s="53">
        <v>1</v>
      </c>
      <c r="F88" s="54">
        <v>1.978</v>
      </c>
      <c r="G88" s="67"/>
      <c r="H88" s="61"/>
      <c r="I88" s="62"/>
      <c r="J88" s="61"/>
      <c r="K88" s="61"/>
      <c r="L88" s="61"/>
      <c r="M88" s="61"/>
      <c r="N88" s="61"/>
      <c r="O88" s="63"/>
      <c r="P88" t="s">
        <v>157</v>
      </c>
    </row>
    <row r="89" spans="1:16" ht="12.75">
      <c r="A89">
        <v>200111</v>
      </c>
      <c r="B89" s="51">
        <v>202.99</v>
      </c>
      <c r="C89" s="52" t="s">
        <v>102</v>
      </c>
      <c r="D89" s="53">
        <v>2</v>
      </c>
      <c r="E89" s="53">
        <v>2</v>
      </c>
      <c r="F89" s="54">
        <v>3.199</v>
      </c>
      <c r="G89" s="54">
        <v>1.412</v>
      </c>
      <c r="H89" s="61"/>
      <c r="I89" s="62"/>
      <c r="J89" s="61"/>
      <c r="K89" s="61"/>
      <c r="L89" s="61"/>
      <c r="M89" s="61"/>
      <c r="N89" s="61"/>
      <c r="O89" s="63"/>
      <c r="P89" t="s">
        <v>157</v>
      </c>
    </row>
    <row r="90" spans="1:16" ht="12.75">
      <c r="A90">
        <v>200111</v>
      </c>
      <c r="B90" s="51">
        <v>221</v>
      </c>
      <c r="C90" s="52" t="s">
        <v>103</v>
      </c>
      <c r="D90" s="53">
        <v>2</v>
      </c>
      <c r="E90" s="53">
        <v>2</v>
      </c>
      <c r="F90" s="55">
        <v>0.0045</v>
      </c>
      <c r="G90" s="55">
        <v>0.003394</v>
      </c>
      <c r="H90" s="61"/>
      <c r="I90" s="62"/>
      <c r="J90" s="61"/>
      <c r="K90" s="61"/>
      <c r="L90" s="61"/>
      <c r="M90" s="61"/>
      <c r="N90" s="61"/>
      <c r="O90" s="63"/>
      <c r="P90" t="s">
        <v>157</v>
      </c>
    </row>
    <row r="91" spans="1:16" ht="12.75">
      <c r="A91">
        <v>200111</v>
      </c>
      <c r="B91" s="51">
        <v>221.01</v>
      </c>
      <c r="C91" s="52" t="s">
        <v>104</v>
      </c>
      <c r="D91" s="53">
        <v>1</v>
      </c>
      <c r="E91" s="53"/>
      <c r="F91" s="55">
        <v>0.001</v>
      </c>
      <c r="G91" s="55"/>
      <c r="H91" s="55"/>
      <c r="I91" s="56"/>
      <c r="J91" s="55"/>
      <c r="K91" s="55"/>
      <c r="L91" s="57"/>
      <c r="M91" s="58"/>
      <c r="N91" s="55"/>
      <c r="O91" s="59"/>
      <c r="P91" t="s">
        <v>157</v>
      </c>
    </row>
    <row r="92" spans="1:16" ht="12.75">
      <c r="A92">
        <v>200111</v>
      </c>
      <c r="B92" s="51">
        <v>221.3</v>
      </c>
      <c r="C92" s="52" t="s">
        <v>105</v>
      </c>
      <c r="D92" s="53">
        <v>5</v>
      </c>
      <c r="E92" s="53">
        <v>3</v>
      </c>
      <c r="F92" s="55">
        <v>0.02403</v>
      </c>
      <c r="G92" s="55">
        <v>0.03981</v>
      </c>
      <c r="H92" s="55">
        <v>0.024033333333333337</v>
      </c>
      <c r="I92" s="56">
        <v>0.007403333333333334</v>
      </c>
      <c r="J92" s="55">
        <v>0.039808332461098314</v>
      </c>
      <c r="K92" s="55">
        <v>0.02872918932800654</v>
      </c>
      <c r="L92" s="57">
        <v>1.6563799914465316</v>
      </c>
      <c r="M92" s="58">
        <v>12.528601706577092</v>
      </c>
      <c r="N92" s="55">
        <v>0.0068000000000000005</v>
      </c>
      <c r="O92" s="59">
        <v>0.07009991432174588</v>
      </c>
      <c r="P92" t="s">
        <v>157</v>
      </c>
    </row>
    <row r="93" spans="1:16" ht="12.75">
      <c r="A93">
        <v>200111</v>
      </c>
      <c r="B93" s="51">
        <v>221.32</v>
      </c>
      <c r="C93" s="52" t="s">
        <v>106</v>
      </c>
      <c r="D93" s="53">
        <v>1</v>
      </c>
      <c r="E93" s="53"/>
      <c r="F93" s="55">
        <v>0.0009</v>
      </c>
      <c r="G93" s="55"/>
      <c r="H93" s="55"/>
      <c r="I93" s="56"/>
      <c r="J93" s="55"/>
      <c r="K93" s="55"/>
      <c r="L93" s="57"/>
      <c r="M93" s="58"/>
      <c r="N93" s="55"/>
      <c r="O93" s="59"/>
      <c r="P93" t="s">
        <v>157</v>
      </c>
    </row>
    <row r="94" spans="1:16" ht="12.75">
      <c r="A94">
        <v>200111</v>
      </c>
      <c r="B94" s="51">
        <v>221.33</v>
      </c>
      <c r="C94" s="52" t="s">
        <v>107</v>
      </c>
      <c r="D94" s="53">
        <v>6</v>
      </c>
      <c r="E94" s="53">
        <v>6</v>
      </c>
      <c r="F94" s="55">
        <v>0.001292</v>
      </c>
      <c r="G94" s="55">
        <v>0.0003826</v>
      </c>
      <c r="H94" s="55">
        <v>0.0012489408011100815</v>
      </c>
      <c r="I94" s="56">
        <v>0.005124894080111009</v>
      </c>
      <c r="J94" s="55">
        <v>0.00033010054907657186</v>
      </c>
      <c r="K94" s="55">
        <v>0.00016845373105211624</v>
      </c>
      <c r="L94" s="57">
        <v>0.26430440000292443</v>
      </c>
      <c r="M94" s="64">
        <v>0.15007808304435288</v>
      </c>
      <c r="N94" s="55">
        <v>0.0001833333333333333</v>
      </c>
      <c r="O94" s="59">
        <v>0.10939574914637518</v>
      </c>
      <c r="P94" t="s">
        <v>157</v>
      </c>
    </row>
    <row r="95" spans="1:16" ht="12.75">
      <c r="A95">
        <v>200111</v>
      </c>
      <c r="B95" s="51">
        <v>221.99</v>
      </c>
      <c r="C95" s="52" t="s">
        <v>108</v>
      </c>
      <c r="D95" s="53">
        <v>5</v>
      </c>
      <c r="E95" s="53">
        <v>4</v>
      </c>
      <c r="F95" s="55">
        <v>0.01523</v>
      </c>
      <c r="G95" s="55">
        <v>0.02819</v>
      </c>
      <c r="H95" s="55">
        <v>0.015225</v>
      </c>
      <c r="I95" s="56">
        <v>0.0065225000000000005</v>
      </c>
      <c r="J95" s="55">
        <v>0.028188073719216788</v>
      </c>
      <c r="K95" s="55">
        <v>0.017617546074510493</v>
      </c>
      <c r="L95" s="57">
        <v>1.8514334134132537</v>
      </c>
      <c r="M95" s="58">
        <v>10.069484364243023</v>
      </c>
      <c r="N95" s="55">
        <v>0.0018</v>
      </c>
      <c r="O95" s="59">
        <v>0.07508533483881821</v>
      </c>
      <c r="P95" t="s">
        <v>157</v>
      </c>
    </row>
    <row r="96" spans="1:16" ht="12.75">
      <c r="A96">
        <v>200111</v>
      </c>
      <c r="B96" s="51">
        <v>241</v>
      </c>
      <c r="C96" s="52" t="s">
        <v>109</v>
      </c>
      <c r="D96" s="53">
        <v>1</v>
      </c>
      <c r="E96" s="53"/>
      <c r="F96" s="55">
        <v>0.13885</v>
      </c>
      <c r="G96" s="55"/>
      <c r="H96" s="55"/>
      <c r="I96" s="56"/>
      <c r="J96" s="55"/>
      <c r="K96" s="55"/>
      <c r="L96" s="57"/>
      <c r="M96" s="58"/>
      <c r="N96" s="55"/>
      <c r="O96" s="59"/>
      <c r="P96" t="s">
        <v>157</v>
      </c>
    </row>
    <row r="97" spans="1:16" ht="12.75">
      <c r="A97">
        <v>200111</v>
      </c>
      <c r="B97" s="51">
        <v>241.3</v>
      </c>
      <c r="C97" s="52" t="s">
        <v>110</v>
      </c>
      <c r="D97" s="53">
        <v>6</v>
      </c>
      <c r="E97" s="53">
        <v>6</v>
      </c>
      <c r="F97" s="55">
        <v>0.2654</v>
      </c>
      <c r="G97" s="55">
        <v>0.03634</v>
      </c>
      <c r="H97" s="55">
        <v>0.2635017617877952</v>
      </c>
      <c r="I97" s="56">
        <v>0.03135017617877952</v>
      </c>
      <c r="J97" s="55">
        <v>0.03667280565102955</v>
      </c>
      <c r="K97" s="55">
        <v>0.018714512766932888</v>
      </c>
      <c r="L97" s="57">
        <v>0.13917480248410297</v>
      </c>
      <c r="M97" s="65">
        <v>2.7255871443790203</v>
      </c>
      <c r="N97" s="55">
        <v>0.04083333333333333</v>
      </c>
      <c r="O97" s="59">
        <v>0.04888797801523034</v>
      </c>
      <c r="P97" t="s">
        <v>157</v>
      </c>
    </row>
    <row r="98" spans="1:16" ht="12.75">
      <c r="A98">
        <v>200111</v>
      </c>
      <c r="B98" s="51">
        <v>241.32</v>
      </c>
      <c r="C98" s="52" t="s">
        <v>111</v>
      </c>
      <c r="D98" s="53">
        <v>1</v>
      </c>
      <c r="E98" s="53"/>
      <c r="F98" s="55">
        <v>0.27</v>
      </c>
      <c r="G98" s="55"/>
      <c r="H98" s="55"/>
      <c r="I98" s="56"/>
      <c r="J98" s="55"/>
      <c r="K98" s="55"/>
      <c r="L98" s="57"/>
      <c r="M98" s="58"/>
      <c r="N98" s="55"/>
      <c r="O98" s="59"/>
      <c r="P98" t="s">
        <v>157</v>
      </c>
    </row>
    <row r="99" spans="1:16" ht="12.75">
      <c r="A99">
        <v>200111</v>
      </c>
      <c r="B99" s="51">
        <v>241.33</v>
      </c>
      <c r="C99" s="52" t="s">
        <v>112</v>
      </c>
      <c r="D99" s="53">
        <v>4</v>
      </c>
      <c r="E99" s="53">
        <v>4</v>
      </c>
      <c r="F99" s="55">
        <v>0.2781</v>
      </c>
      <c r="G99" s="55">
        <v>0.04054</v>
      </c>
      <c r="H99" s="55">
        <v>0.278075</v>
      </c>
      <c r="I99" s="56">
        <v>0.0328075</v>
      </c>
      <c r="J99" s="55">
        <v>0.040537647111460885</v>
      </c>
      <c r="K99" s="55">
        <v>0.025336029444663052</v>
      </c>
      <c r="L99" s="57">
        <v>0.14577954548758745</v>
      </c>
      <c r="M99" s="58">
        <v>2.8789977221581604</v>
      </c>
      <c r="N99" s="55">
        <v>0.01135</v>
      </c>
      <c r="O99" s="59">
        <v>0.04849351033087411</v>
      </c>
      <c r="P99" t="s">
        <v>157</v>
      </c>
    </row>
    <row r="100" spans="1:16" ht="12.75">
      <c r="A100">
        <v>200111</v>
      </c>
      <c r="B100" s="51">
        <v>241.99</v>
      </c>
      <c r="C100" s="52" t="s">
        <v>113</v>
      </c>
      <c r="D100" s="53">
        <v>4</v>
      </c>
      <c r="E100" s="53">
        <v>4</v>
      </c>
      <c r="F100" s="55">
        <v>0.237</v>
      </c>
      <c r="G100" s="55">
        <v>0.02858</v>
      </c>
      <c r="H100" s="55">
        <v>0.23695</v>
      </c>
      <c r="I100" s="56">
        <v>0.028695000000000002</v>
      </c>
      <c r="J100" s="55">
        <v>0.028580354558099274</v>
      </c>
      <c r="K100" s="55">
        <v>0.017862721598812047</v>
      </c>
      <c r="L100" s="57">
        <v>0.12061766008904526</v>
      </c>
      <c r="M100" s="58">
        <v>2.3206909259582265</v>
      </c>
      <c r="N100" s="55">
        <v>0.02425</v>
      </c>
      <c r="O100" s="59">
        <v>0.04967571884009892</v>
      </c>
      <c r="P100" t="s">
        <v>157</v>
      </c>
    </row>
    <row r="101" spans="1:16" ht="12.75">
      <c r="A101">
        <v>200111</v>
      </c>
      <c r="B101" s="51">
        <v>251</v>
      </c>
      <c r="C101" s="52" t="s">
        <v>114</v>
      </c>
      <c r="D101" s="53">
        <v>2</v>
      </c>
      <c r="E101" s="53">
        <v>1</v>
      </c>
      <c r="F101" s="66">
        <v>15.5</v>
      </c>
      <c r="G101" s="67"/>
      <c r="H101" s="61"/>
      <c r="I101" s="62"/>
      <c r="J101" s="61"/>
      <c r="K101" s="61"/>
      <c r="L101" s="61"/>
      <c r="M101" s="61"/>
      <c r="N101" s="61"/>
      <c r="O101" s="63"/>
      <c r="P101" t="s">
        <v>157</v>
      </c>
    </row>
    <row r="102" spans="1:16" ht="12.75">
      <c r="A102">
        <v>200111</v>
      </c>
      <c r="B102" s="51">
        <v>251.3</v>
      </c>
      <c r="C102" s="52" t="s">
        <v>115</v>
      </c>
      <c r="D102" s="53">
        <v>8</v>
      </c>
      <c r="E102" s="53">
        <v>8</v>
      </c>
      <c r="F102" s="54">
        <v>6.319</v>
      </c>
      <c r="G102" s="54">
        <v>3.092</v>
      </c>
      <c r="H102" s="54">
        <v>6.558533887374493</v>
      </c>
      <c r="I102" s="56"/>
      <c r="J102" s="54">
        <v>2.933042043572964</v>
      </c>
      <c r="K102" s="54">
        <v>1.2962336990723073</v>
      </c>
      <c r="L102" s="57">
        <v>0.44721001582674097</v>
      </c>
      <c r="M102" s="58"/>
      <c r="N102" s="55">
        <v>0.529575</v>
      </c>
      <c r="O102" s="59">
        <v>0.12053150441722003</v>
      </c>
      <c r="P102" t="s">
        <v>157</v>
      </c>
    </row>
    <row r="103" spans="1:16" ht="12.75">
      <c r="A103">
        <v>200111</v>
      </c>
      <c r="B103" s="51">
        <v>251.32</v>
      </c>
      <c r="C103" s="52" t="s">
        <v>116</v>
      </c>
      <c r="D103" s="53">
        <v>1</v>
      </c>
      <c r="E103" s="53"/>
      <c r="F103" s="54">
        <v>8.7</v>
      </c>
      <c r="G103" s="55"/>
      <c r="H103" s="55"/>
      <c r="I103" s="56"/>
      <c r="J103" s="55"/>
      <c r="K103" s="55"/>
      <c r="L103" s="57"/>
      <c r="M103" s="58"/>
      <c r="N103" s="55"/>
      <c r="O103" s="59"/>
      <c r="P103" t="s">
        <v>157</v>
      </c>
    </row>
    <row r="104" spans="1:16" ht="12.75">
      <c r="A104">
        <v>200111</v>
      </c>
      <c r="B104" s="51">
        <v>251.33</v>
      </c>
      <c r="C104" s="52" t="s">
        <v>117</v>
      </c>
      <c r="D104" s="53">
        <v>5</v>
      </c>
      <c r="E104" s="53">
        <v>5</v>
      </c>
      <c r="F104" s="66">
        <v>10.37</v>
      </c>
      <c r="G104" s="54">
        <v>7.068</v>
      </c>
      <c r="H104" s="66">
        <v>10.37411</v>
      </c>
      <c r="I104" s="56"/>
      <c r="J104" s="54">
        <v>7.067581257085058</v>
      </c>
      <c r="K104" s="54">
        <v>3.9508980318364015</v>
      </c>
      <c r="L104" s="57">
        <v>0.681271092853754</v>
      </c>
      <c r="M104" s="58"/>
      <c r="N104" s="55">
        <v>0.56982</v>
      </c>
      <c r="O104" s="59">
        <v>0.11249400867366975</v>
      </c>
      <c r="P104" t="s">
        <v>157</v>
      </c>
    </row>
    <row r="105" spans="1:16" ht="12.75">
      <c r="A105">
        <v>200111</v>
      </c>
      <c r="B105" s="51">
        <v>251.34</v>
      </c>
      <c r="C105" s="52" t="s">
        <v>118</v>
      </c>
      <c r="D105" s="53">
        <v>1</v>
      </c>
      <c r="E105" s="53"/>
      <c r="F105" s="54">
        <v>5.7955</v>
      </c>
      <c r="G105" s="55"/>
      <c r="H105" s="55"/>
      <c r="I105" s="56"/>
      <c r="J105" s="55"/>
      <c r="K105" s="55"/>
      <c r="L105" s="57"/>
      <c r="M105" s="58"/>
      <c r="N105" s="55"/>
      <c r="O105" s="59"/>
      <c r="P105" t="s">
        <v>157</v>
      </c>
    </row>
    <row r="106" spans="1:16" ht="12.75">
      <c r="A106">
        <v>200111</v>
      </c>
      <c r="B106" s="51">
        <v>261.12</v>
      </c>
      <c r="C106" s="52" t="s">
        <v>119</v>
      </c>
      <c r="D106" s="53">
        <v>1</v>
      </c>
      <c r="E106" s="53"/>
      <c r="F106" s="55">
        <v>0.00285</v>
      </c>
      <c r="G106" s="55"/>
      <c r="H106" s="55"/>
      <c r="I106" s="56"/>
      <c r="J106" s="55"/>
      <c r="K106" s="55"/>
      <c r="L106" s="57"/>
      <c r="M106" s="58"/>
      <c r="N106" s="55"/>
      <c r="O106" s="59"/>
      <c r="P106" t="s">
        <v>157</v>
      </c>
    </row>
    <row r="107" spans="1:16" ht="12.75">
      <c r="A107">
        <v>200111</v>
      </c>
      <c r="B107" s="51">
        <v>261.3</v>
      </c>
      <c r="C107" s="52" t="s">
        <v>120</v>
      </c>
      <c r="D107" s="53">
        <v>3</v>
      </c>
      <c r="E107" s="53">
        <v>2</v>
      </c>
      <c r="F107" s="55">
        <v>0.003425</v>
      </c>
      <c r="G107" s="55">
        <v>0.0002475</v>
      </c>
      <c r="H107" s="55">
        <v>0.003425</v>
      </c>
      <c r="I107" s="56">
        <v>0.0053425</v>
      </c>
      <c r="J107" s="55">
        <v>0.0002474873734152914</v>
      </c>
      <c r="K107" s="55">
        <v>0.00021874999999999973</v>
      </c>
      <c r="L107" s="57">
        <v>0.07225908712855222</v>
      </c>
      <c r="M107" s="58">
        <v>0.10793553206506858</v>
      </c>
      <c r="N107" s="55">
        <v>0.00015000000000000001</v>
      </c>
      <c r="O107" s="59">
        <v>0.09398608924269362</v>
      </c>
      <c r="P107" t="s">
        <v>157</v>
      </c>
    </row>
    <row r="108" spans="1:16" ht="12.75">
      <c r="A108">
        <v>200111</v>
      </c>
      <c r="B108" s="51">
        <v>261.32</v>
      </c>
      <c r="C108" s="52" t="s">
        <v>121</v>
      </c>
      <c r="D108" s="53">
        <v>1</v>
      </c>
      <c r="E108" s="53"/>
      <c r="F108" s="55">
        <v>0.41</v>
      </c>
      <c r="G108" s="55"/>
      <c r="H108" s="55"/>
      <c r="I108" s="56"/>
      <c r="J108" s="55"/>
      <c r="K108" s="55"/>
      <c r="L108" s="57"/>
      <c r="M108" s="58"/>
      <c r="N108" s="55"/>
      <c r="O108" s="59"/>
      <c r="P108" t="s">
        <v>157</v>
      </c>
    </row>
    <row r="109" spans="1:16" ht="12.75">
      <c r="A109">
        <v>200111</v>
      </c>
      <c r="B109" s="51">
        <v>261.34</v>
      </c>
      <c r="C109" s="52" t="s">
        <v>122</v>
      </c>
      <c r="D109" s="53">
        <v>1</v>
      </c>
      <c r="E109" s="53"/>
      <c r="F109" s="55">
        <v>0.0031999999999999997</v>
      </c>
      <c r="G109" s="55"/>
      <c r="H109" s="55"/>
      <c r="I109" s="56"/>
      <c r="J109" s="55"/>
      <c r="K109" s="55"/>
      <c r="L109" s="57"/>
      <c r="M109" s="58"/>
      <c r="N109" s="55"/>
      <c r="O109" s="59"/>
      <c r="P109" t="s">
        <v>157</v>
      </c>
    </row>
    <row r="110" spans="1:16" ht="12.75">
      <c r="A110">
        <v>200111</v>
      </c>
      <c r="B110" s="51">
        <v>261.35</v>
      </c>
      <c r="C110" s="52" t="s">
        <v>123</v>
      </c>
      <c r="D110" s="53">
        <v>4</v>
      </c>
      <c r="E110" s="53">
        <v>4</v>
      </c>
      <c r="F110" s="55">
        <v>0.01051</v>
      </c>
      <c r="G110" s="55">
        <v>0.01459</v>
      </c>
      <c r="H110" s="55">
        <v>0.0105125</v>
      </c>
      <c r="I110" s="56">
        <v>0.00605125</v>
      </c>
      <c r="J110" s="55">
        <v>0.014592884967225179</v>
      </c>
      <c r="K110" s="55">
        <v>0.009120553104515736</v>
      </c>
      <c r="L110" s="57">
        <v>1.388146013529149</v>
      </c>
      <c r="M110" s="58">
        <v>5.618908816134628</v>
      </c>
      <c r="N110" s="55">
        <v>0.000875</v>
      </c>
      <c r="O110" s="59">
        <v>0.07938953191694585</v>
      </c>
      <c r="P110" t="s">
        <v>157</v>
      </c>
    </row>
    <row r="111" spans="1:16" ht="12.75">
      <c r="A111">
        <v>200111</v>
      </c>
      <c r="B111" s="51">
        <v>261.99</v>
      </c>
      <c r="C111" s="52" t="s">
        <v>124</v>
      </c>
      <c r="D111" s="53">
        <v>4</v>
      </c>
      <c r="E111" s="53">
        <v>4</v>
      </c>
      <c r="F111" s="55">
        <v>0.003325</v>
      </c>
      <c r="G111" s="55">
        <v>0.001111</v>
      </c>
      <c r="H111" s="55">
        <v>0.003325</v>
      </c>
      <c r="I111" s="56">
        <v>0.0053325000000000004</v>
      </c>
      <c r="J111" s="55">
        <v>0.0011109305408830321</v>
      </c>
      <c r="K111" s="55">
        <v>0.0006943315880518951</v>
      </c>
      <c r="L111" s="57">
        <v>0.33411444838587434</v>
      </c>
      <c r="M111" s="58">
        <v>0.4854136259273258</v>
      </c>
      <c r="N111" s="55">
        <v>0.0008</v>
      </c>
      <c r="O111" s="59">
        <v>0.09440616423119033</v>
      </c>
      <c r="P111" t="s">
        <v>157</v>
      </c>
    </row>
    <row r="112" spans="1:16" ht="12.75">
      <c r="A112">
        <v>200111</v>
      </c>
      <c r="B112" s="51">
        <v>281</v>
      </c>
      <c r="C112" s="52" t="s">
        <v>125</v>
      </c>
      <c r="D112" s="53">
        <v>1</v>
      </c>
      <c r="E112" s="53"/>
      <c r="F112" s="54">
        <v>1.87</v>
      </c>
      <c r="G112" s="55"/>
      <c r="H112" s="55"/>
      <c r="I112" s="56"/>
      <c r="J112" s="55"/>
      <c r="K112" s="55"/>
      <c r="L112" s="57"/>
      <c r="M112" s="58"/>
      <c r="N112" s="55"/>
      <c r="O112" s="59"/>
      <c r="P112" t="s">
        <v>157</v>
      </c>
    </row>
    <row r="113" spans="1:16" ht="12.75">
      <c r="A113">
        <v>200111</v>
      </c>
      <c r="B113" s="51">
        <v>281.3</v>
      </c>
      <c r="C113" s="52" t="s">
        <v>126</v>
      </c>
      <c r="D113" s="53">
        <v>4</v>
      </c>
      <c r="E113" s="53">
        <v>1</v>
      </c>
      <c r="F113" s="55">
        <v>0.0355</v>
      </c>
      <c r="G113" s="67"/>
      <c r="H113" s="55">
        <v>0.003325</v>
      </c>
      <c r="I113" s="56"/>
      <c r="J113" s="55">
        <v>0.0011109305408830321</v>
      </c>
      <c r="K113" s="55">
        <v>0.0013886631761037902</v>
      </c>
      <c r="L113" s="57">
        <v>0.33411444838587434</v>
      </c>
      <c r="M113" s="58"/>
      <c r="N113" s="55">
        <v>0.003</v>
      </c>
      <c r="O113" s="59">
        <v>0.37757249729348485</v>
      </c>
      <c r="P113" t="s">
        <v>157</v>
      </c>
    </row>
    <row r="114" spans="1:16" ht="12.75">
      <c r="A114">
        <v>200111</v>
      </c>
      <c r="B114" s="51">
        <v>281.99</v>
      </c>
      <c r="C114" s="52" t="s">
        <v>127</v>
      </c>
      <c r="D114" s="53">
        <v>1</v>
      </c>
      <c r="E114" s="53"/>
      <c r="F114" s="66">
        <v>10.8</v>
      </c>
      <c r="G114" s="55"/>
      <c r="H114" s="55"/>
      <c r="I114" s="56"/>
      <c r="J114" s="55"/>
      <c r="K114" s="55"/>
      <c r="L114" s="57"/>
      <c r="M114" s="58"/>
      <c r="N114" s="55"/>
      <c r="O114" s="59"/>
      <c r="P114" t="s">
        <v>157</v>
      </c>
    </row>
    <row r="115" spans="1:16" ht="12.75">
      <c r="A115">
        <v>200111</v>
      </c>
      <c r="B115" s="51">
        <v>289</v>
      </c>
      <c r="C115" s="52" t="s">
        <v>128</v>
      </c>
      <c r="D115" s="53">
        <v>1</v>
      </c>
      <c r="E115" s="53"/>
      <c r="F115" s="54">
        <v>4.25</v>
      </c>
      <c r="G115" s="55"/>
      <c r="H115" s="55"/>
      <c r="I115" s="56"/>
      <c r="J115" s="55"/>
      <c r="K115" s="55"/>
      <c r="L115" s="57"/>
      <c r="M115" s="58"/>
      <c r="N115" s="55"/>
      <c r="O115" s="59"/>
      <c r="P115" t="s">
        <v>157</v>
      </c>
    </row>
    <row r="116" spans="1:16" ht="12.75">
      <c r="A116">
        <v>200111</v>
      </c>
      <c r="B116" s="51">
        <v>289.3</v>
      </c>
      <c r="C116" s="52" t="s">
        <v>129</v>
      </c>
      <c r="D116" s="53">
        <v>5</v>
      </c>
      <c r="E116" s="53">
        <v>5</v>
      </c>
      <c r="F116" s="66">
        <v>10.83</v>
      </c>
      <c r="G116" s="66">
        <v>13.32</v>
      </c>
      <c r="H116" s="66">
        <v>10.82708</v>
      </c>
      <c r="I116" s="56">
        <v>4.248124000000001</v>
      </c>
      <c r="J116" s="66">
        <v>13.324353013636347</v>
      </c>
      <c r="K116" s="54">
        <v>7.448539773673763</v>
      </c>
      <c r="L116" s="57">
        <v>1.2306506476017862</v>
      </c>
      <c r="M116" s="58">
        <v>7.308106477535187</v>
      </c>
      <c r="N116" s="54">
        <v>2.6924799999999998</v>
      </c>
      <c r="O116" s="59">
        <v>0.11177277622725208</v>
      </c>
      <c r="P116" t="s">
        <v>157</v>
      </c>
    </row>
    <row r="117" spans="1:16" ht="12.75">
      <c r="A117">
        <v>200111</v>
      </c>
      <c r="B117" s="51">
        <v>289.32</v>
      </c>
      <c r="C117" s="52" t="s">
        <v>130</v>
      </c>
      <c r="D117" s="53">
        <v>1</v>
      </c>
      <c r="E117" s="53"/>
      <c r="F117" s="54">
        <v>2.45</v>
      </c>
      <c r="G117" s="55"/>
      <c r="H117" s="55"/>
      <c r="I117" s="56"/>
      <c r="J117" s="55"/>
      <c r="K117" s="55"/>
      <c r="L117" s="57"/>
      <c r="M117" s="58"/>
      <c r="N117" s="55"/>
      <c r="O117" s="59"/>
      <c r="P117" t="s">
        <v>157</v>
      </c>
    </row>
    <row r="118" spans="1:16" ht="12.75">
      <c r="A118">
        <v>200111</v>
      </c>
      <c r="B118" s="51">
        <v>289.33</v>
      </c>
      <c r="C118" s="52" t="s">
        <v>131</v>
      </c>
      <c r="D118" s="53">
        <v>5</v>
      </c>
      <c r="E118" s="53">
        <v>5</v>
      </c>
      <c r="F118" s="54">
        <v>3.014</v>
      </c>
      <c r="G118" s="55">
        <v>0.2089</v>
      </c>
      <c r="H118" s="54">
        <v>3.0141</v>
      </c>
      <c r="I118" s="56">
        <v>1.90423</v>
      </c>
      <c r="J118" s="55">
        <v>0.20885260053444388</v>
      </c>
      <c r="K118" s="55">
        <v>0.11675215301815633</v>
      </c>
      <c r="L118" s="57">
        <v>0.06929186176120364</v>
      </c>
      <c r="M118" s="58">
        <v>0.25555030602671647</v>
      </c>
      <c r="N118" s="54">
        <v>1.14016</v>
      </c>
      <c r="O118" s="59">
        <v>0.13549297177636402</v>
      </c>
      <c r="P118" t="s">
        <v>157</v>
      </c>
    </row>
    <row r="119" spans="1:16" ht="12.75">
      <c r="A119">
        <v>200111</v>
      </c>
      <c r="B119" s="51">
        <v>289.34</v>
      </c>
      <c r="C119" s="52" t="s">
        <v>132</v>
      </c>
      <c r="D119" s="53">
        <v>2</v>
      </c>
      <c r="E119" s="53">
        <v>2</v>
      </c>
      <c r="F119" s="54">
        <v>3.778</v>
      </c>
      <c r="G119" s="55">
        <v>0.1952</v>
      </c>
      <c r="H119" s="61"/>
      <c r="I119" s="62"/>
      <c r="J119" s="61"/>
      <c r="K119" s="61"/>
      <c r="L119" s="61"/>
      <c r="M119" s="61"/>
      <c r="N119" s="61"/>
      <c r="O119" s="63"/>
      <c r="P119" t="s">
        <v>157</v>
      </c>
    </row>
    <row r="120" spans="1:16" ht="12.75">
      <c r="A120">
        <v>200111</v>
      </c>
      <c r="B120" s="51">
        <v>291</v>
      </c>
      <c r="C120" s="52" t="s">
        <v>133</v>
      </c>
      <c r="D120" s="53">
        <v>3</v>
      </c>
      <c r="E120" s="53">
        <v>2</v>
      </c>
      <c r="F120" s="66">
        <v>19.53</v>
      </c>
      <c r="G120" s="54">
        <v>2.086</v>
      </c>
      <c r="H120" s="66">
        <v>19.525</v>
      </c>
      <c r="I120" s="56"/>
      <c r="J120" s="54">
        <v>2.0859650045003146</v>
      </c>
      <c r="K120" s="54">
        <v>1.84375</v>
      </c>
      <c r="L120" s="57">
        <v>0.10683559562101484</v>
      </c>
      <c r="M120" s="58"/>
      <c r="N120" s="54">
        <v>1.05</v>
      </c>
      <c r="O120" s="59">
        <v>0.10228125395004414</v>
      </c>
      <c r="P120" t="s">
        <v>157</v>
      </c>
    </row>
    <row r="121" spans="1:16" ht="12.75">
      <c r="A121">
        <v>200111</v>
      </c>
      <c r="B121" s="51">
        <v>291.3</v>
      </c>
      <c r="C121" s="52" t="s">
        <v>134</v>
      </c>
      <c r="D121" s="53">
        <v>7</v>
      </c>
      <c r="E121" s="53">
        <v>7</v>
      </c>
      <c r="F121" s="66">
        <v>22.94</v>
      </c>
      <c r="G121" s="54">
        <v>6.772</v>
      </c>
      <c r="H121" s="66">
        <v>21.892240410895663</v>
      </c>
      <c r="I121" s="56"/>
      <c r="J121" s="54">
        <v>5.042528592221844</v>
      </c>
      <c r="K121" s="54">
        <v>2.382370827491362</v>
      </c>
      <c r="L121" s="57">
        <v>0.2303340588984306</v>
      </c>
      <c r="M121" s="58"/>
      <c r="N121" s="54">
        <v>1.6334142857142857</v>
      </c>
      <c r="O121" s="59">
        <v>0.10053477707269576</v>
      </c>
      <c r="P121" t="s">
        <v>157</v>
      </c>
    </row>
    <row r="122" spans="1:16" ht="12.75">
      <c r="A122">
        <v>200111</v>
      </c>
      <c r="B122" s="51">
        <v>291.32</v>
      </c>
      <c r="C122" s="52" t="s">
        <v>135</v>
      </c>
      <c r="D122" s="53">
        <v>1</v>
      </c>
      <c r="E122" s="53"/>
      <c r="F122" s="66">
        <v>22.6</v>
      </c>
      <c r="G122" s="55"/>
      <c r="H122" s="55"/>
      <c r="I122" s="56"/>
      <c r="J122" s="55"/>
      <c r="K122" s="55"/>
      <c r="L122" s="57"/>
      <c r="M122" s="58"/>
      <c r="N122" s="55"/>
      <c r="O122" s="59"/>
      <c r="P122" t="s">
        <v>157</v>
      </c>
    </row>
    <row r="123" spans="1:16" ht="12.75">
      <c r="A123">
        <v>200111</v>
      </c>
      <c r="B123" s="51">
        <v>291.33</v>
      </c>
      <c r="C123" s="52" t="s">
        <v>136</v>
      </c>
      <c r="D123" s="53">
        <v>5</v>
      </c>
      <c r="E123" s="53">
        <v>5</v>
      </c>
      <c r="F123" s="66">
        <v>17.49</v>
      </c>
      <c r="G123" s="54">
        <v>9.8</v>
      </c>
      <c r="H123" s="66">
        <v>17.48537</v>
      </c>
      <c r="I123" s="56"/>
      <c r="J123" s="54">
        <v>9.799722881451801</v>
      </c>
      <c r="K123" s="54">
        <v>5.478211630896585</v>
      </c>
      <c r="L123" s="57">
        <v>0.5604527031141922</v>
      </c>
      <c r="M123" s="58"/>
      <c r="N123" s="55">
        <v>0.18154</v>
      </c>
      <c r="O123" s="59">
        <v>0.10399379673348129</v>
      </c>
      <c r="P123" t="s">
        <v>157</v>
      </c>
    </row>
    <row r="124" spans="1:16" ht="12.75">
      <c r="A124">
        <v>200111</v>
      </c>
      <c r="B124" s="51">
        <v>291.34</v>
      </c>
      <c r="C124" s="52" t="s">
        <v>137</v>
      </c>
      <c r="D124" s="53">
        <v>2</v>
      </c>
      <c r="E124" s="53">
        <v>2</v>
      </c>
      <c r="F124" s="66">
        <v>12.7</v>
      </c>
      <c r="G124" s="66">
        <v>17.96</v>
      </c>
      <c r="H124" s="61"/>
      <c r="I124" s="62"/>
      <c r="J124" s="61"/>
      <c r="K124" s="61"/>
      <c r="L124" s="61"/>
      <c r="M124" s="61"/>
      <c r="N124" s="61"/>
      <c r="O124" s="63"/>
      <c r="P124" t="s">
        <v>157</v>
      </c>
    </row>
    <row r="125" spans="1:16" ht="12.75">
      <c r="A125">
        <v>200111</v>
      </c>
      <c r="B125" s="51">
        <v>291.99</v>
      </c>
      <c r="C125" s="52" t="s">
        <v>138</v>
      </c>
      <c r="D125" s="53">
        <v>2</v>
      </c>
      <c r="E125" s="53">
        <v>2</v>
      </c>
      <c r="F125" s="66">
        <v>19.85</v>
      </c>
      <c r="G125" s="54">
        <v>3.034</v>
      </c>
      <c r="H125" s="61"/>
      <c r="I125" s="62"/>
      <c r="J125" s="61"/>
      <c r="K125" s="61"/>
      <c r="L125" s="61"/>
      <c r="M125" s="61"/>
      <c r="N125" s="61"/>
      <c r="O125" s="63"/>
      <c r="P125" t="s">
        <v>157</v>
      </c>
    </row>
    <row r="126" spans="1:16" ht="12.75">
      <c r="A126">
        <v>200111</v>
      </c>
      <c r="B126" s="51">
        <v>301</v>
      </c>
      <c r="C126" s="52" t="s">
        <v>139</v>
      </c>
      <c r="D126" s="53">
        <v>1</v>
      </c>
      <c r="E126" s="53"/>
      <c r="F126" s="55">
        <v>0.08</v>
      </c>
      <c r="G126" s="55"/>
      <c r="H126" s="55"/>
      <c r="I126" s="56"/>
      <c r="J126" s="55"/>
      <c r="K126" s="55"/>
      <c r="L126" s="57"/>
      <c r="M126" s="58"/>
      <c r="N126" s="55"/>
      <c r="O126" s="59"/>
      <c r="P126" t="s">
        <v>157</v>
      </c>
    </row>
    <row r="127" spans="1:16" ht="12.75">
      <c r="A127">
        <v>200111</v>
      </c>
      <c r="B127" s="51">
        <v>301.3</v>
      </c>
      <c r="C127" s="52" t="s">
        <v>140</v>
      </c>
      <c r="D127" s="53">
        <v>2</v>
      </c>
      <c r="E127" s="53">
        <v>2</v>
      </c>
      <c r="F127" s="54">
        <v>1.714</v>
      </c>
      <c r="G127" s="55">
        <v>0.7697</v>
      </c>
      <c r="H127" s="61"/>
      <c r="I127" s="62"/>
      <c r="J127" s="61"/>
      <c r="K127" s="61"/>
      <c r="L127" s="61"/>
      <c r="M127" s="61"/>
      <c r="N127" s="61"/>
      <c r="O127" s="63"/>
      <c r="P127" t="s">
        <v>157</v>
      </c>
    </row>
    <row r="128" spans="1:16" ht="12.75">
      <c r="A128">
        <v>200111</v>
      </c>
      <c r="B128" s="51">
        <v>301.32</v>
      </c>
      <c r="C128" s="52" t="s">
        <v>141</v>
      </c>
      <c r="D128" s="53">
        <v>1</v>
      </c>
      <c r="E128" s="53"/>
      <c r="F128" s="55">
        <v>0.6</v>
      </c>
      <c r="G128" s="55"/>
      <c r="H128" s="55"/>
      <c r="I128" s="56"/>
      <c r="J128" s="55"/>
      <c r="K128" s="55"/>
      <c r="L128" s="57"/>
      <c r="M128" s="58"/>
      <c r="N128" s="55"/>
      <c r="O128" s="59"/>
      <c r="P128" t="s">
        <v>157</v>
      </c>
    </row>
    <row r="129" spans="1:16" ht="12.75">
      <c r="A129">
        <v>200111</v>
      </c>
      <c r="B129" s="51">
        <v>301.33</v>
      </c>
      <c r="C129" s="52" t="s">
        <v>142</v>
      </c>
      <c r="D129" s="53">
        <v>2</v>
      </c>
      <c r="E129" s="53">
        <v>0</v>
      </c>
      <c r="F129" s="55">
        <v>0</v>
      </c>
      <c r="G129" s="67"/>
      <c r="H129" s="61"/>
      <c r="I129" s="62"/>
      <c r="J129" s="61"/>
      <c r="K129" s="61"/>
      <c r="L129" s="61"/>
      <c r="M129" s="61"/>
      <c r="N129" s="61"/>
      <c r="O129" s="63"/>
      <c r="P129" t="s">
        <v>157</v>
      </c>
    </row>
    <row r="130" spans="1:16" ht="12.75">
      <c r="A130">
        <v>200111</v>
      </c>
      <c r="B130" s="51">
        <v>301.34</v>
      </c>
      <c r="C130" s="52" t="s">
        <v>143</v>
      </c>
      <c r="D130" s="53">
        <v>1</v>
      </c>
      <c r="E130" s="53"/>
      <c r="F130" s="55">
        <v>0</v>
      </c>
      <c r="G130" s="55"/>
      <c r="H130" s="55"/>
      <c r="I130" s="56"/>
      <c r="J130" s="55"/>
      <c r="K130" s="55"/>
      <c r="L130" s="57"/>
      <c r="M130" s="58"/>
      <c r="N130" s="55"/>
      <c r="O130" s="59"/>
      <c r="P130" t="s">
        <v>157</v>
      </c>
    </row>
    <row r="131" spans="1:16" ht="12.75">
      <c r="A131">
        <v>200111</v>
      </c>
      <c r="B131" s="51">
        <v>301.99</v>
      </c>
      <c r="C131" s="52" t="s">
        <v>144</v>
      </c>
      <c r="D131" s="53">
        <v>1</v>
      </c>
      <c r="E131" s="53"/>
      <c r="F131" s="54">
        <v>7.1455</v>
      </c>
      <c r="G131" s="55"/>
      <c r="H131" s="55"/>
      <c r="I131" s="56"/>
      <c r="J131" s="55"/>
      <c r="K131" s="55"/>
      <c r="L131" s="57"/>
      <c r="M131" s="58"/>
      <c r="N131" s="55"/>
      <c r="O131" s="59"/>
      <c r="P131" t="s">
        <v>157</v>
      </c>
    </row>
    <row r="132" spans="1:16" ht="12.75">
      <c r="A132">
        <v>200111</v>
      </c>
      <c r="B132" s="51">
        <v>311.32</v>
      </c>
      <c r="C132" s="52" t="s">
        <v>145</v>
      </c>
      <c r="D132" s="53">
        <v>1</v>
      </c>
      <c r="E132" s="53"/>
      <c r="F132" s="55">
        <v>0.092</v>
      </c>
      <c r="G132" s="55"/>
      <c r="H132" s="55"/>
      <c r="I132" s="56"/>
      <c r="J132" s="55"/>
      <c r="K132" s="55"/>
      <c r="L132" s="57"/>
      <c r="M132" s="58"/>
      <c r="N132" s="55"/>
      <c r="O132" s="59"/>
      <c r="P132" t="s">
        <v>157</v>
      </c>
    </row>
    <row r="133" spans="1:16" ht="12.75">
      <c r="A133">
        <v>200111</v>
      </c>
      <c r="B133" s="51">
        <v>311.33</v>
      </c>
      <c r="C133" s="52" t="s">
        <v>146</v>
      </c>
      <c r="D133" s="53">
        <v>4</v>
      </c>
      <c r="E133" s="53">
        <v>4</v>
      </c>
      <c r="F133" s="55">
        <v>0.09101</v>
      </c>
      <c r="G133" s="55">
        <v>0.00735</v>
      </c>
      <c r="H133" s="55">
        <v>0.0910125</v>
      </c>
      <c r="I133" s="56">
        <v>0.01410125</v>
      </c>
      <c r="J133" s="55">
        <v>0.007349872447872817</v>
      </c>
      <c r="K133" s="55">
        <v>0.004593670279920511</v>
      </c>
      <c r="L133" s="57">
        <v>0.0807567361392426</v>
      </c>
      <c r="M133" s="58">
        <v>1.2144457266939928</v>
      </c>
      <c r="N133" s="55">
        <v>0.0027249999999999996</v>
      </c>
      <c r="O133" s="59">
        <v>0.057370057945464466</v>
      </c>
      <c r="P133" t="s">
        <v>157</v>
      </c>
    </row>
    <row r="134" spans="1:16" ht="12.75">
      <c r="A134">
        <v>200111</v>
      </c>
      <c r="B134" s="51">
        <v>311.99</v>
      </c>
      <c r="C134" s="52" t="s">
        <v>147</v>
      </c>
      <c r="D134" s="53">
        <v>2</v>
      </c>
      <c r="E134" s="53">
        <v>2</v>
      </c>
      <c r="F134" s="55">
        <v>0.115</v>
      </c>
      <c r="G134" s="55">
        <v>0.02121</v>
      </c>
      <c r="H134" s="61"/>
      <c r="I134" s="62"/>
      <c r="J134" s="61"/>
      <c r="K134" s="61"/>
      <c r="L134" s="61"/>
      <c r="M134" s="61"/>
      <c r="N134" s="61"/>
      <c r="O134" s="63"/>
      <c r="P134" t="s">
        <v>157</v>
      </c>
    </row>
    <row r="135" spans="1:16" ht="12.75">
      <c r="A135">
        <v>200111</v>
      </c>
      <c r="B135" s="51">
        <v>321</v>
      </c>
      <c r="C135" s="52" t="s">
        <v>148</v>
      </c>
      <c r="D135" s="53">
        <v>2</v>
      </c>
      <c r="E135" s="53">
        <v>2</v>
      </c>
      <c r="F135" s="55">
        <v>0.0186</v>
      </c>
      <c r="G135" s="55">
        <v>0.0001414</v>
      </c>
      <c r="H135" s="61"/>
      <c r="I135" s="62"/>
      <c r="J135" s="61"/>
      <c r="K135" s="61"/>
      <c r="L135" s="61"/>
      <c r="M135" s="61"/>
      <c r="N135" s="61"/>
      <c r="O135" s="63"/>
      <c r="P135" t="s">
        <v>157</v>
      </c>
    </row>
    <row r="136" spans="1:16" ht="12.75">
      <c r="A136">
        <v>200111</v>
      </c>
      <c r="B136" s="51">
        <v>321.01</v>
      </c>
      <c r="C136" s="52" t="s">
        <v>149</v>
      </c>
      <c r="D136" s="53">
        <v>1</v>
      </c>
      <c r="E136" s="53"/>
      <c r="F136" s="55">
        <v>0.014499999999999999</v>
      </c>
      <c r="G136" s="55"/>
      <c r="H136" s="55"/>
      <c r="I136" s="56"/>
      <c r="J136" s="55"/>
      <c r="K136" s="55"/>
      <c r="L136" s="57"/>
      <c r="M136" s="58"/>
      <c r="N136" s="55"/>
      <c r="O136" s="59"/>
      <c r="P136" t="s">
        <v>157</v>
      </c>
    </row>
    <row r="137" spans="1:16" ht="12.75">
      <c r="A137">
        <v>200111</v>
      </c>
      <c r="B137" s="51">
        <v>321.3</v>
      </c>
      <c r="C137" s="52" t="s">
        <v>150</v>
      </c>
      <c r="D137" s="53">
        <v>9</v>
      </c>
      <c r="E137" s="53">
        <v>8</v>
      </c>
      <c r="F137" s="55">
        <v>0.01388</v>
      </c>
      <c r="G137" s="55">
        <v>0.005646</v>
      </c>
      <c r="H137" s="55">
        <v>0.014621193105018122</v>
      </c>
      <c r="I137" s="56">
        <v>0.006462119310501812</v>
      </c>
      <c r="J137" s="55">
        <v>0.00453465274953697</v>
      </c>
      <c r="K137" s="55">
        <v>0.002004052318452384</v>
      </c>
      <c r="L137" s="57">
        <v>0.31014245670420953</v>
      </c>
      <c r="M137" s="65">
        <v>1.6350272099201868</v>
      </c>
      <c r="N137" s="55">
        <v>0.0023875</v>
      </c>
      <c r="O137" s="59">
        <v>0.07554401837483671</v>
      </c>
      <c r="P137" t="s">
        <v>157</v>
      </c>
    </row>
    <row r="138" spans="1:16" ht="12.75">
      <c r="A138">
        <v>200111</v>
      </c>
      <c r="B138" s="51">
        <v>321.32</v>
      </c>
      <c r="C138" s="52" t="s">
        <v>151</v>
      </c>
      <c r="D138" s="53">
        <v>2</v>
      </c>
      <c r="E138" s="53">
        <v>2</v>
      </c>
      <c r="F138" s="55">
        <v>0.01448</v>
      </c>
      <c r="G138" s="55">
        <v>0.004207</v>
      </c>
      <c r="H138" s="61"/>
      <c r="I138" s="62"/>
      <c r="J138" s="61"/>
      <c r="K138" s="61"/>
      <c r="L138" s="61"/>
      <c r="M138" s="61"/>
      <c r="N138" s="61"/>
      <c r="O138" s="63"/>
      <c r="P138" t="s">
        <v>157</v>
      </c>
    </row>
    <row r="139" spans="1:16" ht="12.75">
      <c r="A139">
        <v>200111</v>
      </c>
      <c r="B139" s="51">
        <v>321.33</v>
      </c>
      <c r="C139" s="52" t="s">
        <v>152</v>
      </c>
      <c r="D139" s="53">
        <v>7</v>
      </c>
      <c r="E139" s="53">
        <v>6</v>
      </c>
      <c r="F139" s="55">
        <v>0.01449</v>
      </c>
      <c r="G139" s="55">
        <v>0.006462</v>
      </c>
      <c r="H139" s="55">
        <v>0.01632496570644719</v>
      </c>
      <c r="I139" s="56">
        <v>0.006632496570644719</v>
      </c>
      <c r="J139" s="55">
        <v>0.0006685881555232089</v>
      </c>
      <c r="K139" s="55">
        <v>0.0003411874643959218</v>
      </c>
      <c r="L139" s="57">
        <v>0.040954950077424335</v>
      </c>
      <c r="M139" s="64">
        <v>0.2348754176917197</v>
      </c>
      <c r="N139" s="55">
        <v>8.333333333333333E-05</v>
      </c>
      <c r="O139" s="59">
        <v>0.07430118289131471</v>
      </c>
      <c r="P139" t="s">
        <v>157</v>
      </c>
    </row>
    <row r="140" spans="1:16" ht="12.75">
      <c r="A140">
        <v>200111</v>
      </c>
      <c r="B140" s="51">
        <v>321.99</v>
      </c>
      <c r="C140" s="52" t="s">
        <v>153</v>
      </c>
      <c r="D140" s="53">
        <v>7</v>
      </c>
      <c r="E140" s="53">
        <v>6</v>
      </c>
      <c r="F140" s="55">
        <v>0.03042</v>
      </c>
      <c r="G140" s="55">
        <v>0.03413</v>
      </c>
      <c r="H140" s="55">
        <v>0.01747511318038646</v>
      </c>
      <c r="I140" s="56">
        <v>0.006747511318038646</v>
      </c>
      <c r="J140" s="55">
        <v>0.00325066085316548</v>
      </c>
      <c r="K140" s="55">
        <v>0.001658845920228262</v>
      </c>
      <c r="L140" s="57">
        <v>0.1860165836759171</v>
      </c>
      <c r="M140" s="64">
        <v>1.1224938248902674</v>
      </c>
      <c r="N140" s="55">
        <v>0.0017000000000000001</v>
      </c>
      <c r="O140" s="59">
        <v>0.07354375258868188</v>
      </c>
      <c r="P140" t="s">
        <v>157</v>
      </c>
    </row>
    <row r="141" spans="1:16" ht="12.75">
      <c r="A141">
        <v>200111</v>
      </c>
      <c r="B141" s="60">
        <v>441</v>
      </c>
      <c r="C141" s="52" t="s">
        <v>154</v>
      </c>
      <c r="D141" s="53">
        <v>18</v>
      </c>
      <c r="E141" s="53">
        <v>17</v>
      </c>
      <c r="F141" s="66">
        <v>21.86</v>
      </c>
      <c r="G141" s="54">
        <v>2.466</v>
      </c>
      <c r="H141" s="66">
        <v>21.435959559256695</v>
      </c>
      <c r="I141" s="56"/>
      <c r="J141" s="54">
        <v>1.6640966314323746</v>
      </c>
      <c r="K141" s="55">
        <v>0.5045033957816341</v>
      </c>
      <c r="L141" s="57">
        <v>0.07763107720147604</v>
      </c>
      <c r="M141" s="58"/>
      <c r="N141" s="55">
        <v>0.20823529411764707</v>
      </c>
      <c r="O141" s="59">
        <v>0.0252169748235012</v>
      </c>
      <c r="P141" t="s">
        <v>157</v>
      </c>
    </row>
    <row r="142" spans="1:16" ht="12.75">
      <c r="A142">
        <v>200111</v>
      </c>
      <c r="B142" s="60">
        <v>441.99</v>
      </c>
      <c r="C142" s="52" t="s">
        <v>155</v>
      </c>
      <c r="D142" s="53">
        <v>8</v>
      </c>
      <c r="E142" s="53">
        <v>7</v>
      </c>
      <c r="F142" s="66">
        <v>22.27</v>
      </c>
      <c r="G142" s="54">
        <v>2.872</v>
      </c>
      <c r="H142" s="66">
        <v>22.268571428571427</v>
      </c>
      <c r="I142" s="56"/>
      <c r="J142" s="54">
        <v>3.256621998774189</v>
      </c>
      <c r="K142" s="54">
        <v>1.5386092719461781</v>
      </c>
      <c r="L142" s="57">
        <v>0.14624296889542807</v>
      </c>
      <c r="M142" s="58"/>
      <c r="N142" s="55">
        <v>0.5657142857142857</v>
      </c>
      <c r="O142" s="59">
        <v>0.025072768795865282</v>
      </c>
      <c r="P142" t="s">
        <v>157</v>
      </c>
    </row>
    <row r="143" spans="1:16" ht="13.5" thickBot="1">
      <c r="A143">
        <v>200111</v>
      </c>
      <c r="B143" s="68">
        <v>451</v>
      </c>
      <c r="C143" s="69" t="s">
        <v>156</v>
      </c>
      <c r="D143" s="70">
        <v>1</v>
      </c>
      <c r="E143" s="70"/>
      <c r="F143" s="71">
        <v>2.005</v>
      </c>
      <c r="G143" s="72"/>
      <c r="H143" s="72"/>
      <c r="I143" s="73"/>
      <c r="J143" s="72"/>
      <c r="K143" s="72"/>
      <c r="L143" s="74"/>
      <c r="M143" s="75"/>
      <c r="N143" s="72"/>
      <c r="O143" s="76"/>
      <c r="P143" t="s">
        <v>157</v>
      </c>
    </row>
    <row r="144" spans="1:16" ht="12.75">
      <c r="A144">
        <v>200211</v>
      </c>
      <c r="B144" s="42">
        <v>1.1</v>
      </c>
      <c r="C144" s="43" t="s">
        <v>24</v>
      </c>
      <c r="D144" s="44">
        <v>11</v>
      </c>
      <c r="E144" s="44">
        <v>11</v>
      </c>
      <c r="F144" s="45">
        <v>7.676</v>
      </c>
      <c r="G144" s="47">
        <v>0.2836</v>
      </c>
      <c r="H144" s="45">
        <v>7.682687515447841</v>
      </c>
      <c r="I144" s="46"/>
      <c r="J144" s="47">
        <v>0.3070834307549559</v>
      </c>
      <c r="K144" s="47">
        <v>0.11573642263059916</v>
      </c>
      <c r="L144" s="48">
        <v>0.039970834442698965</v>
      </c>
      <c r="M144" s="49"/>
      <c r="N144" s="47">
        <v>0.12900000000000003</v>
      </c>
      <c r="O144" s="50">
        <v>0.029427967227107353</v>
      </c>
      <c r="P144" t="s">
        <v>210</v>
      </c>
    </row>
    <row r="145" spans="1:16" ht="12.75">
      <c r="A145">
        <v>200211</v>
      </c>
      <c r="B145" s="51">
        <v>1.99</v>
      </c>
      <c r="C145" s="52" t="s">
        <v>25</v>
      </c>
      <c r="D145" s="53">
        <v>30</v>
      </c>
      <c r="E145" s="53">
        <v>30</v>
      </c>
      <c r="F145" s="54">
        <v>7.581</v>
      </c>
      <c r="G145" s="54">
        <v>1.665</v>
      </c>
      <c r="H145" s="54">
        <v>7.821653471887896</v>
      </c>
      <c r="I145" s="56"/>
      <c r="J145" s="55">
        <v>0.3343271468469942</v>
      </c>
      <c r="K145" s="55">
        <v>0.07629938329768371</v>
      </c>
      <c r="L145" s="57">
        <v>0.04274379426915449</v>
      </c>
      <c r="M145" s="58"/>
      <c r="N145" s="55">
        <v>0.06596666666666669</v>
      </c>
      <c r="O145" s="59">
        <v>0.02934867916938308</v>
      </c>
      <c r="P145" t="s">
        <v>210</v>
      </c>
    </row>
    <row r="146" spans="1:16" ht="12.75">
      <c r="A146">
        <v>200211</v>
      </c>
      <c r="B146" s="51">
        <v>2.99</v>
      </c>
      <c r="C146" s="52" t="s">
        <v>158</v>
      </c>
      <c r="D146" s="53">
        <v>1</v>
      </c>
      <c r="E146" s="53"/>
      <c r="F146" s="54">
        <v>8.03</v>
      </c>
      <c r="G146" s="55"/>
      <c r="H146" s="55"/>
      <c r="I146" s="56"/>
      <c r="J146" s="55"/>
      <c r="K146" s="55"/>
      <c r="L146" s="57"/>
      <c r="M146" s="58"/>
      <c r="N146" s="55"/>
      <c r="O146" s="59"/>
      <c r="P146" t="s">
        <v>210</v>
      </c>
    </row>
    <row r="147" spans="1:16" ht="12.75">
      <c r="A147">
        <v>200211</v>
      </c>
      <c r="B147" s="60">
        <v>10.11</v>
      </c>
      <c r="C147" s="52" t="s">
        <v>159</v>
      </c>
      <c r="D147" s="53">
        <v>4</v>
      </c>
      <c r="E147" s="53">
        <v>4</v>
      </c>
      <c r="F147" s="54">
        <v>7.925</v>
      </c>
      <c r="G147" s="55">
        <v>0.3104</v>
      </c>
      <c r="H147" s="54">
        <v>7.925</v>
      </c>
      <c r="I147" s="56">
        <v>0.54925</v>
      </c>
      <c r="J147" s="55">
        <v>0.310402963903375</v>
      </c>
      <c r="K147" s="55">
        <v>0.19400185243960938</v>
      </c>
      <c r="L147" s="57">
        <v>0.0391675664231388</v>
      </c>
      <c r="M147" s="58">
        <v>1.3167754317612448</v>
      </c>
      <c r="N147" s="55">
        <v>0.15</v>
      </c>
      <c r="O147" s="59">
        <v>0.02929075764196133</v>
      </c>
      <c r="P147" t="s">
        <v>210</v>
      </c>
    </row>
    <row r="148" spans="1:16" ht="12.75">
      <c r="A148">
        <v>200211</v>
      </c>
      <c r="B148" s="60">
        <v>10.12</v>
      </c>
      <c r="C148" s="52" t="s">
        <v>160</v>
      </c>
      <c r="D148" s="53">
        <v>3</v>
      </c>
      <c r="E148" s="53">
        <v>3</v>
      </c>
      <c r="F148" s="54">
        <v>7.916</v>
      </c>
      <c r="G148" s="55">
        <v>0.0835</v>
      </c>
      <c r="H148" s="54">
        <v>7.916</v>
      </c>
      <c r="I148" s="56">
        <v>0.5491600000000001</v>
      </c>
      <c r="J148" s="55">
        <v>0.08350449089719657</v>
      </c>
      <c r="K148" s="55">
        <v>0.06026417537254887</v>
      </c>
      <c r="L148" s="57">
        <v>0.010548824014299718</v>
      </c>
      <c r="M148" s="58">
        <v>0.3542964960857819</v>
      </c>
      <c r="N148" s="55">
        <v>0.051333333333333335</v>
      </c>
      <c r="O148" s="59">
        <v>0.029295767139856786</v>
      </c>
      <c r="P148" t="s">
        <v>210</v>
      </c>
    </row>
    <row r="149" spans="1:16" ht="12.75">
      <c r="A149">
        <v>200211</v>
      </c>
      <c r="B149" s="60">
        <v>10.6</v>
      </c>
      <c r="C149" s="52" t="s">
        <v>161</v>
      </c>
      <c r="D149" s="53">
        <v>51</v>
      </c>
      <c r="E149" s="53">
        <v>49</v>
      </c>
      <c r="F149" s="54">
        <v>7.706</v>
      </c>
      <c r="G149" s="55">
        <v>0.6989</v>
      </c>
      <c r="H149" s="54">
        <v>7.788164873189583</v>
      </c>
      <c r="I149" s="56">
        <v>0.5478816487318958</v>
      </c>
      <c r="J149" s="55">
        <v>0.5312303269912513</v>
      </c>
      <c r="K149" s="55">
        <v>0.09486255839129487</v>
      </c>
      <c r="L149" s="57">
        <v>0.06820994876726204</v>
      </c>
      <c r="M149" s="65">
        <v>2.2591862033607057</v>
      </c>
      <c r="N149" s="55">
        <v>0.10804897959183675</v>
      </c>
      <c r="O149" s="59">
        <v>0.029367637281166786</v>
      </c>
      <c r="P149" t="s">
        <v>210</v>
      </c>
    </row>
    <row r="150" spans="1:16" ht="12.75">
      <c r="A150">
        <v>200211</v>
      </c>
      <c r="B150" s="60">
        <v>10.99</v>
      </c>
      <c r="C150" s="52" t="s">
        <v>162</v>
      </c>
      <c r="D150" s="53">
        <v>14</v>
      </c>
      <c r="E150" s="53">
        <v>14</v>
      </c>
      <c r="F150" s="54">
        <v>8.085</v>
      </c>
      <c r="G150" s="55">
        <v>0.4318</v>
      </c>
      <c r="H150" s="54">
        <v>8.12019205578692</v>
      </c>
      <c r="I150" s="56">
        <v>0.5524038411157384</v>
      </c>
      <c r="J150" s="55">
        <v>0.2552587747800925</v>
      </c>
      <c r="K150" s="55">
        <v>0.0852759714459642</v>
      </c>
      <c r="L150" s="57">
        <v>0.03143506619380761</v>
      </c>
      <c r="M150" s="64">
        <v>1.0766633049407133</v>
      </c>
      <c r="N150" s="55">
        <v>0.08742857142857142</v>
      </c>
      <c r="O150" s="59">
        <v>0.029183694294461035</v>
      </c>
      <c r="P150" t="s">
        <v>210</v>
      </c>
    </row>
    <row r="151" spans="1:16" ht="12.75">
      <c r="A151">
        <v>200211</v>
      </c>
      <c r="B151" s="51">
        <v>20.2</v>
      </c>
      <c r="C151" s="52" t="s">
        <v>31</v>
      </c>
      <c r="D151" s="53">
        <v>1</v>
      </c>
      <c r="E151" s="53"/>
      <c r="F151" s="55">
        <v>0</v>
      </c>
      <c r="G151" s="55"/>
      <c r="H151" s="55"/>
      <c r="I151" s="56"/>
      <c r="J151" s="55"/>
      <c r="K151" s="55"/>
      <c r="L151" s="57"/>
      <c r="M151" s="58"/>
      <c r="N151" s="55"/>
      <c r="O151" s="59"/>
      <c r="P151" t="s">
        <v>210</v>
      </c>
    </row>
    <row r="152" spans="1:16" ht="12.75">
      <c r="A152">
        <v>200211</v>
      </c>
      <c r="B152" s="51">
        <v>20.5</v>
      </c>
      <c r="C152" s="52" t="s">
        <v>33</v>
      </c>
      <c r="D152" s="53">
        <v>6</v>
      </c>
      <c r="E152" s="53">
        <v>4</v>
      </c>
      <c r="F152" s="55">
        <v>0.01988</v>
      </c>
      <c r="G152" s="55">
        <v>0.0136</v>
      </c>
      <c r="H152" s="55">
        <v>0.019875</v>
      </c>
      <c r="I152" s="56"/>
      <c r="J152" s="55">
        <v>0.01360376786041279</v>
      </c>
      <c r="K152" s="55">
        <v>0.008502354912757994</v>
      </c>
      <c r="L152" s="57">
        <v>0.684466307442153</v>
      </c>
      <c r="M152" s="58"/>
      <c r="N152" s="55">
        <v>0.00425</v>
      </c>
      <c r="O152" s="59">
        <v>0.07213312900271703</v>
      </c>
      <c r="P152" t="s">
        <v>210</v>
      </c>
    </row>
    <row r="153" spans="1:16" ht="12.75">
      <c r="A153">
        <v>200211</v>
      </c>
      <c r="B153" s="51">
        <v>20.99</v>
      </c>
      <c r="C153" s="52" t="s">
        <v>34</v>
      </c>
      <c r="D153" s="53">
        <v>1</v>
      </c>
      <c r="E153" s="53"/>
      <c r="F153" s="55">
        <v>0.00165</v>
      </c>
      <c r="G153" s="55"/>
      <c r="H153" s="55"/>
      <c r="I153" s="56"/>
      <c r="J153" s="55"/>
      <c r="K153" s="55"/>
      <c r="L153" s="57"/>
      <c r="M153" s="58"/>
      <c r="N153" s="55"/>
      <c r="O153" s="59"/>
      <c r="P153" t="s">
        <v>210</v>
      </c>
    </row>
    <row r="154" spans="1:16" ht="12.75">
      <c r="A154">
        <v>200211</v>
      </c>
      <c r="B154" s="51">
        <v>41.11</v>
      </c>
      <c r="C154" s="52" t="s">
        <v>163</v>
      </c>
      <c r="D154" s="53">
        <v>1</v>
      </c>
      <c r="E154" s="53"/>
      <c r="F154" s="55">
        <v>0.075</v>
      </c>
      <c r="G154" s="55"/>
      <c r="H154" s="55"/>
      <c r="I154" s="56"/>
      <c r="J154" s="55"/>
      <c r="K154" s="55"/>
      <c r="L154" s="57"/>
      <c r="M154" s="58"/>
      <c r="N154" s="55"/>
      <c r="O154" s="59"/>
      <c r="P154" t="s">
        <v>210</v>
      </c>
    </row>
    <row r="155" spans="1:16" ht="12.75">
      <c r="A155">
        <v>200211</v>
      </c>
      <c r="B155" s="51">
        <v>41.21</v>
      </c>
      <c r="C155" s="52" t="s">
        <v>164</v>
      </c>
      <c r="D155" s="53">
        <v>1</v>
      </c>
      <c r="E155" s="53"/>
      <c r="F155" s="55">
        <v>0.0235</v>
      </c>
      <c r="G155" s="55"/>
      <c r="H155" s="55"/>
      <c r="I155" s="56"/>
      <c r="J155" s="55"/>
      <c r="K155" s="55"/>
      <c r="L155" s="57"/>
      <c r="M155" s="58"/>
      <c r="N155" s="55"/>
      <c r="O155" s="59"/>
      <c r="P155" t="s">
        <v>210</v>
      </c>
    </row>
    <row r="156" spans="1:16" ht="12.75">
      <c r="A156">
        <v>200211</v>
      </c>
      <c r="B156" s="51">
        <v>50.5</v>
      </c>
      <c r="C156" s="52" t="s">
        <v>165</v>
      </c>
      <c r="D156" s="53">
        <v>1</v>
      </c>
      <c r="E156" s="53"/>
      <c r="F156" s="55">
        <v>0.045</v>
      </c>
      <c r="G156" s="55"/>
      <c r="H156" s="55"/>
      <c r="I156" s="56"/>
      <c r="J156" s="55"/>
      <c r="K156" s="55"/>
      <c r="L156" s="57"/>
      <c r="M156" s="58"/>
      <c r="N156" s="55"/>
      <c r="O156" s="59"/>
      <c r="P156" t="s">
        <v>210</v>
      </c>
    </row>
    <row r="157" spans="1:16" ht="12.75">
      <c r="A157">
        <v>200211</v>
      </c>
      <c r="B157" s="51">
        <v>50.52</v>
      </c>
      <c r="C157" s="52" t="s">
        <v>166</v>
      </c>
      <c r="D157" s="53">
        <v>1</v>
      </c>
      <c r="E157" s="53"/>
      <c r="F157" s="55">
        <v>0.059</v>
      </c>
      <c r="G157" s="55"/>
      <c r="H157" s="55"/>
      <c r="I157" s="56"/>
      <c r="J157" s="55"/>
      <c r="K157" s="55"/>
      <c r="L157" s="57"/>
      <c r="M157" s="58"/>
      <c r="N157" s="55"/>
      <c r="O157" s="59"/>
      <c r="P157" t="s">
        <v>210</v>
      </c>
    </row>
    <row r="158" spans="1:16" ht="12.75">
      <c r="A158">
        <v>200211</v>
      </c>
      <c r="B158" s="51">
        <v>50.99</v>
      </c>
      <c r="C158" s="52" t="s">
        <v>167</v>
      </c>
      <c r="D158" s="53">
        <v>8</v>
      </c>
      <c r="E158" s="53">
        <v>8</v>
      </c>
      <c r="F158" s="55">
        <v>0.1811</v>
      </c>
      <c r="G158" s="55">
        <v>0.2654</v>
      </c>
      <c r="H158" s="55">
        <v>0.16985989561435483</v>
      </c>
      <c r="I158" s="56">
        <v>0.41</v>
      </c>
      <c r="J158" s="55">
        <v>0.27507966936065376</v>
      </c>
      <c r="K158" s="55">
        <v>0.12156918723216978</v>
      </c>
      <c r="L158" s="57">
        <v>1.6194503615213975</v>
      </c>
      <c r="M158" s="65">
        <v>1.5632576331959107</v>
      </c>
      <c r="N158" s="55">
        <v>0.0043</v>
      </c>
      <c r="O158" s="59">
        <v>0.052227750686970484</v>
      </c>
      <c r="P158" t="s">
        <v>210</v>
      </c>
    </row>
    <row r="159" spans="1:16" ht="12.75">
      <c r="A159">
        <v>200211</v>
      </c>
      <c r="B159" s="51">
        <v>101</v>
      </c>
      <c r="C159" s="52" t="s">
        <v>61</v>
      </c>
      <c r="D159" s="53">
        <v>1</v>
      </c>
      <c r="E159" s="53"/>
      <c r="F159" s="55">
        <v>0.0075</v>
      </c>
      <c r="G159" s="55"/>
      <c r="H159" s="55"/>
      <c r="I159" s="56"/>
      <c r="J159" s="55"/>
      <c r="K159" s="55"/>
      <c r="L159" s="57"/>
      <c r="M159" s="58"/>
      <c r="N159" s="55"/>
      <c r="O159" s="59"/>
      <c r="P159" t="s">
        <v>210</v>
      </c>
    </row>
    <row r="160" spans="1:16" ht="12.75">
      <c r="A160">
        <v>200211</v>
      </c>
      <c r="B160" s="51">
        <v>101.3</v>
      </c>
      <c r="C160" s="52" t="s">
        <v>62</v>
      </c>
      <c r="D160" s="53">
        <v>3</v>
      </c>
      <c r="E160" s="53">
        <v>2</v>
      </c>
      <c r="F160" s="55">
        <v>0.1378</v>
      </c>
      <c r="G160" s="55">
        <v>0.1375</v>
      </c>
      <c r="H160" s="55">
        <v>0.13774999999999998</v>
      </c>
      <c r="I160" s="56">
        <v>0.2068875</v>
      </c>
      <c r="J160" s="55">
        <v>0.1375322689407835</v>
      </c>
      <c r="K160" s="55">
        <v>0.1215625</v>
      </c>
      <c r="L160" s="57">
        <v>0.998419375250697</v>
      </c>
      <c r="M160" s="58">
        <v>1.5489103335485497</v>
      </c>
      <c r="N160" s="55">
        <v>0.0115</v>
      </c>
      <c r="O160" s="59">
        <v>0.053900985877104145</v>
      </c>
      <c r="P160" t="s">
        <v>210</v>
      </c>
    </row>
    <row r="161" spans="1:16" ht="12.75">
      <c r="A161">
        <v>200211</v>
      </c>
      <c r="B161" s="51">
        <v>101.32</v>
      </c>
      <c r="C161" s="52" t="s">
        <v>63</v>
      </c>
      <c r="D161" s="53">
        <v>2</v>
      </c>
      <c r="E161" s="53">
        <v>2</v>
      </c>
      <c r="F161" s="55">
        <v>0.03005</v>
      </c>
      <c r="G161" s="55">
        <v>0.002899</v>
      </c>
      <c r="H161" s="61"/>
      <c r="I161" s="62"/>
      <c r="J161" s="61"/>
      <c r="K161" s="61"/>
      <c r="L161" s="61"/>
      <c r="M161" s="61"/>
      <c r="N161" s="61"/>
      <c r="O161" s="63"/>
      <c r="P161" t="s">
        <v>210</v>
      </c>
    </row>
    <row r="162" spans="1:16" ht="12.75">
      <c r="A162">
        <v>200211</v>
      </c>
      <c r="B162" s="51">
        <v>101.33</v>
      </c>
      <c r="C162" s="52" t="s">
        <v>64</v>
      </c>
      <c r="D162" s="53">
        <v>5</v>
      </c>
      <c r="E162" s="53">
        <v>5</v>
      </c>
      <c r="F162" s="55">
        <v>0.02973</v>
      </c>
      <c r="G162" s="55">
        <v>0.006437</v>
      </c>
      <c r="H162" s="55">
        <v>0.02973</v>
      </c>
      <c r="I162" s="56">
        <v>0.2014865</v>
      </c>
      <c r="J162" s="55">
        <v>0.006437351940044911</v>
      </c>
      <c r="K162" s="55">
        <v>0.0035985891332576425</v>
      </c>
      <c r="L162" s="57">
        <v>0.21652714228203535</v>
      </c>
      <c r="M162" s="58">
        <v>0.07444186096986469</v>
      </c>
      <c r="N162" s="55">
        <v>0.0015</v>
      </c>
      <c r="O162" s="59">
        <v>0.0678913057985289</v>
      </c>
      <c r="P162" t="s">
        <v>210</v>
      </c>
    </row>
    <row r="163" spans="1:16" ht="12.75">
      <c r="A163">
        <v>200211</v>
      </c>
      <c r="B163" s="51">
        <v>101.99</v>
      </c>
      <c r="C163" s="52" t="s">
        <v>65</v>
      </c>
      <c r="D163" s="53">
        <v>1</v>
      </c>
      <c r="E163" s="53"/>
      <c r="F163" s="55">
        <v>0.025</v>
      </c>
      <c r="G163" s="55"/>
      <c r="H163" s="55"/>
      <c r="I163" s="56"/>
      <c r="J163" s="55"/>
      <c r="K163" s="55"/>
      <c r="L163" s="57"/>
      <c r="M163" s="58"/>
      <c r="N163" s="55"/>
      <c r="O163" s="59"/>
      <c r="P163" t="s">
        <v>210</v>
      </c>
    </row>
    <row r="164" spans="1:16" ht="12.75">
      <c r="A164">
        <v>200211</v>
      </c>
      <c r="B164" s="51">
        <v>121.3</v>
      </c>
      <c r="C164" s="52" t="s">
        <v>67</v>
      </c>
      <c r="D164" s="53">
        <v>3</v>
      </c>
      <c r="E164" s="53">
        <v>2</v>
      </c>
      <c r="F164" s="55">
        <v>0.015</v>
      </c>
      <c r="G164" s="55">
        <v>0.007071</v>
      </c>
      <c r="H164" s="55">
        <v>0.015</v>
      </c>
      <c r="I164" s="56">
        <v>0.20075</v>
      </c>
      <c r="J164" s="55">
        <v>0.007071067811865475</v>
      </c>
      <c r="K164" s="55">
        <v>0.00625</v>
      </c>
      <c r="L164" s="57">
        <v>0.47140452079103173</v>
      </c>
      <c r="M164" s="58">
        <v>0.0820701768450638</v>
      </c>
      <c r="N164" s="55">
        <v>0</v>
      </c>
      <c r="O164" s="59">
        <v>0.07525376990399989</v>
      </c>
      <c r="P164" t="s">
        <v>210</v>
      </c>
    </row>
    <row r="165" spans="1:16" ht="12.75">
      <c r="A165">
        <v>200211</v>
      </c>
      <c r="B165" s="51">
        <v>121.32</v>
      </c>
      <c r="C165" s="52" t="s">
        <v>68</v>
      </c>
      <c r="D165" s="53">
        <v>2</v>
      </c>
      <c r="E165" s="53">
        <v>2</v>
      </c>
      <c r="F165" s="55">
        <v>0.02205</v>
      </c>
      <c r="G165" s="55">
        <v>0.009263</v>
      </c>
      <c r="H165" s="61"/>
      <c r="I165" s="62"/>
      <c r="J165" s="61"/>
      <c r="K165" s="61"/>
      <c r="L165" s="61"/>
      <c r="M165" s="61"/>
      <c r="N165" s="61"/>
      <c r="O165" s="63"/>
      <c r="P165" t="s">
        <v>210</v>
      </c>
    </row>
    <row r="166" spans="1:16" ht="12.75">
      <c r="A166">
        <v>200211</v>
      </c>
      <c r="B166" s="51">
        <v>121.33</v>
      </c>
      <c r="C166" s="52" t="s">
        <v>69</v>
      </c>
      <c r="D166" s="53">
        <v>7</v>
      </c>
      <c r="E166" s="53">
        <v>5</v>
      </c>
      <c r="F166" s="55">
        <v>0.02186</v>
      </c>
      <c r="G166" s="55">
        <v>0.003606</v>
      </c>
      <c r="H166" s="55">
        <v>0.021859999999999997</v>
      </c>
      <c r="I166" s="56">
        <v>0.20109300000000002</v>
      </c>
      <c r="J166" s="55">
        <v>0.00360648721056931</v>
      </c>
      <c r="K166" s="55">
        <v>0.0020160876407041436</v>
      </c>
      <c r="L166" s="57">
        <v>0.1649811166774616</v>
      </c>
      <c r="M166" s="58">
        <v>0.041787208906458664</v>
      </c>
      <c r="N166" s="55">
        <v>0.0008</v>
      </c>
      <c r="O166" s="59">
        <v>0.07110704760843396</v>
      </c>
      <c r="P166" t="s">
        <v>210</v>
      </c>
    </row>
    <row r="167" spans="1:16" ht="12.75">
      <c r="A167">
        <v>200211</v>
      </c>
      <c r="B167" s="51">
        <v>121.99</v>
      </c>
      <c r="C167" s="52" t="s">
        <v>70</v>
      </c>
      <c r="D167" s="53">
        <v>5</v>
      </c>
      <c r="E167" s="53">
        <v>5</v>
      </c>
      <c r="F167" s="55">
        <v>0.02165</v>
      </c>
      <c r="G167" s="55">
        <v>0.01249</v>
      </c>
      <c r="H167" s="55">
        <v>0.021650000000000003</v>
      </c>
      <c r="I167" s="56">
        <v>0.2010825</v>
      </c>
      <c r="J167" s="55">
        <v>0.012490796611905903</v>
      </c>
      <c r="K167" s="55">
        <v>0.006982567579336413</v>
      </c>
      <c r="L167" s="57">
        <v>0.576942106785492</v>
      </c>
      <c r="M167" s="58">
        <v>0.14473440555861775</v>
      </c>
      <c r="N167" s="55">
        <v>0.00054</v>
      </c>
      <c r="O167" s="59">
        <v>0.07121042563365908</v>
      </c>
      <c r="P167" t="s">
        <v>210</v>
      </c>
    </row>
    <row r="168" spans="1:16" ht="12.75">
      <c r="A168">
        <v>200211</v>
      </c>
      <c r="B168" s="51">
        <v>131</v>
      </c>
      <c r="C168" s="52" t="s">
        <v>168</v>
      </c>
      <c r="D168" s="53">
        <v>1</v>
      </c>
      <c r="E168" s="53"/>
      <c r="F168" s="55">
        <v>0.0225</v>
      </c>
      <c r="G168" s="55"/>
      <c r="H168" s="55"/>
      <c r="I168" s="56"/>
      <c r="J168" s="55"/>
      <c r="K168" s="55"/>
      <c r="L168" s="57"/>
      <c r="M168" s="58"/>
      <c r="N168" s="55"/>
      <c r="O168" s="59"/>
      <c r="P168" t="s">
        <v>210</v>
      </c>
    </row>
    <row r="169" spans="1:16" ht="12.75">
      <c r="A169">
        <v>200211</v>
      </c>
      <c r="B169" s="51">
        <v>143.99</v>
      </c>
      <c r="C169" s="52" t="s">
        <v>71</v>
      </c>
      <c r="D169" s="53">
        <v>6</v>
      </c>
      <c r="E169" s="53">
        <v>6</v>
      </c>
      <c r="F169" s="54">
        <v>3.249</v>
      </c>
      <c r="G169" s="55">
        <v>0.2333</v>
      </c>
      <c r="H169" s="54">
        <v>3.2534556792598814</v>
      </c>
      <c r="I169" s="56"/>
      <c r="J169" s="55">
        <v>0.2551479795200006</v>
      </c>
      <c r="K169" s="55">
        <v>0.13020465806793624</v>
      </c>
      <c r="L169" s="57">
        <v>0.07842368382225617</v>
      </c>
      <c r="M169" s="58"/>
      <c r="N169" s="55">
        <v>0.051833333333333335</v>
      </c>
      <c r="O169" s="59">
        <v>0.03349053528410545</v>
      </c>
      <c r="P169" t="s">
        <v>210</v>
      </c>
    </row>
    <row r="170" spans="1:16" ht="12.75">
      <c r="A170">
        <v>200211</v>
      </c>
      <c r="B170" s="51">
        <v>145</v>
      </c>
      <c r="C170" s="52" t="s">
        <v>72</v>
      </c>
      <c r="D170" s="53">
        <v>6</v>
      </c>
      <c r="E170" s="53">
        <v>6</v>
      </c>
      <c r="F170" s="54">
        <v>3.363</v>
      </c>
      <c r="G170" s="55">
        <v>0.1964</v>
      </c>
      <c r="H170" s="54">
        <v>3.3880422131999635</v>
      </c>
      <c r="I170" s="56"/>
      <c r="J170" s="55">
        <v>0.16042625005094216</v>
      </c>
      <c r="K170" s="55">
        <v>0.0818671779110317</v>
      </c>
      <c r="L170" s="57">
        <v>0.047350723502179025</v>
      </c>
      <c r="M170" s="58"/>
      <c r="N170" s="55">
        <v>0.07158333333333333</v>
      </c>
      <c r="O170" s="59">
        <v>0.033286850029189054</v>
      </c>
      <c r="P170" t="s">
        <v>210</v>
      </c>
    </row>
    <row r="171" spans="1:16" ht="12.75">
      <c r="A171">
        <v>200211</v>
      </c>
      <c r="B171" s="51">
        <v>145.99</v>
      </c>
      <c r="C171" s="52" t="s">
        <v>73</v>
      </c>
      <c r="D171" s="53">
        <v>2</v>
      </c>
      <c r="E171" s="53">
        <v>2</v>
      </c>
      <c r="F171" s="54">
        <v>3.703</v>
      </c>
      <c r="G171" s="55">
        <v>0.6824</v>
      </c>
      <c r="H171" s="61"/>
      <c r="I171" s="62"/>
      <c r="J171" s="61"/>
      <c r="K171" s="61"/>
      <c r="L171" s="61"/>
      <c r="M171" s="61"/>
      <c r="N171" s="61"/>
      <c r="O171" s="63"/>
      <c r="P171" t="s">
        <v>210</v>
      </c>
    </row>
    <row r="172" spans="1:16" ht="12.75">
      <c r="A172">
        <v>200211</v>
      </c>
      <c r="B172" s="60">
        <v>146</v>
      </c>
      <c r="C172" s="52" t="s">
        <v>169</v>
      </c>
      <c r="D172" s="53">
        <v>3</v>
      </c>
      <c r="E172" s="53">
        <v>3</v>
      </c>
      <c r="F172" s="54">
        <v>3.265</v>
      </c>
      <c r="G172" s="55">
        <v>0.2252</v>
      </c>
      <c r="H172" s="54">
        <v>3.265</v>
      </c>
      <c r="I172" s="56">
        <v>0.36325</v>
      </c>
      <c r="J172" s="55">
        <v>0.22522211259110425</v>
      </c>
      <c r="K172" s="55">
        <v>0.16254005916491282</v>
      </c>
      <c r="L172" s="57">
        <v>0.06898073892529992</v>
      </c>
      <c r="M172" s="58">
        <v>1.4446456224013018</v>
      </c>
      <c r="N172" s="55">
        <v>0.11666666666666665</v>
      </c>
      <c r="O172" s="59">
        <v>0.03347268698008891</v>
      </c>
      <c r="P172" t="s">
        <v>210</v>
      </c>
    </row>
    <row r="173" spans="1:16" ht="12.75">
      <c r="A173">
        <v>200211</v>
      </c>
      <c r="B173" s="60">
        <v>146.99</v>
      </c>
      <c r="C173" s="52" t="s">
        <v>170</v>
      </c>
      <c r="D173" s="53">
        <v>1</v>
      </c>
      <c r="E173" s="53"/>
      <c r="F173" s="54">
        <v>3.4</v>
      </c>
      <c r="G173" s="55"/>
      <c r="H173" s="55"/>
      <c r="I173" s="56"/>
      <c r="J173" s="55"/>
      <c r="K173" s="55"/>
      <c r="L173" s="57"/>
      <c r="M173" s="58"/>
      <c r="N173" s="55"/>
      <c r="O173" s="59"/>
      <c r="P173" t="s">
        <v>210</v>
      </c>
    </row>
    <row r="174" spans="1:16" ht="12.75">
      <c r="A174">
        <v>200211</v>
      </c>
      <c r="B174" s="60">
        <v>148</v>
      </c>
      <c r="C174" s="52" t="s">
        <v>171</v>
      </c>
      <c r="D174" s="53">
        <v>7</v>
      </c>
      <c r="E174" s="53">
        <v>7</v>
      </c>
      <c r="F174" s="54">
        <v>3.38</v>
      </c>
      <c r="G174" s="55">
        <v>0.3384</v>
      </c>
      <c r="H174" s="54">
        <v>3.3811000240098585</v>
      </c>
      <c r="I174" s="56">
        <v>0.36905500120049295</v>
      </c>
      <c r="J174" s="55">
        <v>0.305616892705421</v>
      </c>
      <c r="K174" s="55">
        <v>0.14439040974265246</v>
      </c>
      <c r="L174" s="57">
        <v>0.09038978159036264</v>
      </c>
      <c r="M174" s="65">
        <v>1.9294884439644326</v>
      </c>
      <c r="N174" s="55">
        <v>0.09157142857142857</v>
      </c>
      <c r="O174" s="59">
        <v>0.0332971270961523</v>
      </c>
      <c r="P174" t="s">
        <v>210</v>
      </c>
    </row>
    <row r="175" spans="1:16" ht="12.75">
      <c r="A175">
        <v>200211</v>
      </c>
      <c r="B175" s="60">
        <v>148.01</v>
      </c>
      <c r="C175" s="52" t="s">
        <v>172</v>
      </c>
      <c r="D175" s="53">
        <v>9</v>
      </c>
      <c r="E175" s="53">
        <v>9</v>
      </c>
      <c r="F175" s="54">
        <v>3.41</v>
      </c>
      <c r="G175" s="55">
        <v>0.2157</v>
      </c>
      <c r="H175" s="54">
        <v>3.419466381602615</v>
      </c>
      <c r="I175" s="56">
        <v>0.37097331908013076</v>
      </c>
      <c r="J175" s="55">
        <v>0.22284621873388066</v>
      </c>
      <c r="K175" s="55">
        <v>0.09285259113911694</v>
      </c>
      <c r="L175" s="57">
        <v>0.06516988145660271</v>
      </c>
      <c r="M175" s="65">
        <v>1.3996469906176383</v>
      </c>
      <c r="N175" s="55">
        <v>0.06</v>
      </c>
      <c r="O175" s="59">
        <v>0.033240631492320254</v>
      </c>
      <c r="P175" t="s">
        <v>210</v>
      </c>
    </row>
    <row r="176" spans="1:16" ht="12.75">
      <c r="A176">
        <v>200211</v>
      </c>
      <c r="B176" s="60">
        <v>148.04</v>
      </c>
      <c r="C176" s="52" t="s">
        <v>173</v>
      </c>
      <c r="D176" s="53">
        <v>1</v>
      </c>
      <c r="E176" s="53"/>
      <c r="F176" s="54">
        <v>3.585</v>
      </c>
      <c r="G176" s="55"/>
      <c r="H176" s="55"/>
      <c r="I176" s="56"/>
      <c r="J176" s="55"/>
      <c r="K176" s="55"/>
      <c r="L176" s="57"/>
      <c r="M176" s="58"/>
      <c r="N176" s="55"/>
      <c r="O176" s="59"/>
      <c r="P176" t="s">
        <v>210</v>
      </c>
    </row>
    <row r="177" spans="1:16" ht="12.75">
      <c r="A177">
        <v>200211</v>
      </c>
      <c r="B177" s="60">
        <v>148.07</v>
      </c>
      <c r="C177" s="52" t="s">
        <v>174</v>
      </c>
      <c r="D177" s="53">
        <v>17</v>
      </c>
      <c r="E177" s="53">
        <v>16</v>
      </c>
      <c r="F177" s="54">
        <v>3.771</v>
      </c>
      <c r="G177" s="55">
        <v>0.9205</v>
      </c>
      <c r="H177" s="54">
        <v>3.587324906680761</v>
      </c>
      <c r="I177" s="56">
        <v>0.37936624533403807</v>
      </c>
      <c r="J177" s="55">
        <v>0.35734972039240204</v>
      </c>
      <c r="K177" s="55">
        <v>0.11167178762262564</v>
      </c>
      <c r="L177" s="57">
        <v>0.0996145399952207</v>
      </c>
      <c r="M177" s="65">
        <v>2.1947784199439178</v>
      </c>
      <c r="N177" s="55">
        <v>0.05757500000000001</v>
      </c>
      <c r="O177" s="59">
        <v>0.03300175253406814</v>
      </c>
      <c r="P177" t="s">
        <v>210</v>
      </c>
    </row>
    <row r="178" spans="1:16" ht="12.75">
      <c r="A178">
        <v>200211</v>
      </c>
      <c r="B178" s="60">
        <v>148.99</v>
      </c>
      <c r="C178" s="52" t="s">
        <v>175</v>
      </c>
      <c r="D178" s="53">
        <v>15</v>
      </c>
      <c r="E178" s="53">
        <v>15</v>
      </c>
      <c r="F178" s="54">
        <v>3.301</v>
      </c>
      <c r="G178" s="55">
        <v>0.2163</v>
      </c>
      <c r="H178" s="54">
        <v>3.301281034160267</v>
      </c>
      <c r="I178" s="56">
        <v>0.36506405170801337</v>
      </c>
      <c r="J178" s="55">
        <v>0.19678564456706873</v>
      </c>
      <c r="K178" s="55">
        <v>0.06351229368174577</v>
      </c>
      <c r="L178" s="57">
        <v>0.05960887380711115</v>
      </c>
      <c r="M178" s="77">
        <v>1.2559728894040694</v>
      </c>
      <c r="N178" s="55">
        <v>0.06290000000000001</v>
      </c>
      <c r="O178" s="59">
        <v>0.03341706318907072</v>
      </c>
      <c r="P178" t="s">
        <v>210</v>
      </c>
    </row>
    <row r="179" spans="1:16" ht="12.75">
      <c r="A179">
        <v>200211</v>
      </c>
      <c r="B179" s="51">
        <v>149.04</v>
      </c>
      <c r="C179" s="52" t="s">
        <v>78</v>
      </c>
      <c r="D179" s="53">
        <v>3</v>
      </c>
      <c r="E179" s="53">
        <v>3</v>
      </c>
      <c r="F179" s="54">
        <v>3.15</v>
      </c>
      <c r="G179" s="55">
        <v>0.5703</v>
      </c>
      <c r="H179" s="54">
        <v>3.1499333333333333</v>
      </c>
      <c r="I179" s="56"/>
      <c r="J179" s="55">
        <v>0.5702683695711463</v>
      </c>
      <c r="K179" s="55">
        <v>0.411555745852788</v>
      </c>
      <c r="L179" s="57">
        <v>0.18104140920584977</v>
      </c>
      <c r="M179" s="58"/>
      <c r="N179" s="55">
        <v>0.2056</v>
      </c>
      <c r="O179" s="59">
        <v>0.03365391865359422</v>
      </c>
      <c r="P179" t="s">
        <v>210</v>
      </c>
    </row>
    <row r="180" spans="1:16" ht="12.75">
      <c r="A180">
        <v>200211</v>
      </c>
      <c r="B180" s="51">
        <v>151</v>
      </c>
      <c r="C180" s="52" t="s">
        <v>79</v>
      </c>
      <c r="D180" s="53">
        <v>1</v>
      </c>
      <c r="E180" s="53"/>
      <c r="F180" s="55">
        <v>0.08</v>
      </c>
      <c r="G180" s="55"/>
      <c r="H180" s="55"/>
      <c r="I180" s="56"/>
      <c r="J180" s="55"/>
      <c r="K180" s="55"/>
      <c r="L180" s="57"/>
      <c r="M180" s="58"/>
      <c r="N180" s="55"/>
      <c r="O180" s="59"/>
      <c r="P180" t="s">
        <v>210</v>
      </c>
    </row>
    <row r="181" spans="1:16" ht="12.75">
      <c r="A181">
        <v>200211</v>
      </c>
      <c r="B181" s="51">
        <v>151.3</v>
      </c>
      <c r="C181" s="52" t="s">
        <v>80</v>
      </c>
      <c r="D181" s="53">
        <v>5</v>
      </c>
      <c r="E181" s="53">
        <v>3</v>
      </c>
      <c r="F181" s="55">
        <v>0.3473</v>
      </c>
      <c r="G181" s="55">
        <v>0.5574</v>
      </c>
      <c r="H181" s="55">
        <v>0.34731666666666666</v>
      </c>
      <c r="I181" s="56"/>
      <c r="J181" s="55">
        <v>0.5573911336156445</v>
      </c>
      <c r="K181" s="55">
        <v>0.40226240129612884</v>
      </c>
      <c r="L181" s="57">
        <v>1.6048499456278456</v>
      </c>
      <c r="M181" s="58"/>
      <c r="N181" s="55">
        <v>0.027366666666666668</v>
      </c>
      <c r="O181" s="59">
        <v>0.18756456285421025</v>
      </c>
      <c r="P181" t="s">
        <v>210</v>
      </c>
    </row>
    <row r="182" spans="1:16" ht="12.75">
      <c r="A182">
        <v>200211</v>
      </c>
      <c r="B182" s="51">
        <v>151.33</v>
      </c>
      <c r="C182" s="52" t="s">
        <v>82</v>
      </c>
      <c r="D182" s="53">
        <v>5</v>
      </c>
      <c r="E182" s="53">
        <v>0</v>
      </c>
      <c r="F182" s="55">
        <v>0</v>
      </c>
      <c r="G182" s="67"/>
      <c r="H182" s="55">
        <v>0.34731666666666666</v>
      </c>
      <c r="I182" s="56"/>
      <c r="J182" s="55">
        <v>0.5573911336156445</v>
      </c>
      <c r="K182" s="53"/>
      <c r="L182" s="57">
        <v>1.6048499456278456</v>
      </c>
      <c r="M182" s="58"/>
      <c r="N182" s="55">
        <v>0</v>
      </c>
      <c r="O182" s="59">
        <v>0.18756456285421025</v>
      </c>
      <c r="P182" t="s">
        <v>210</v>
      </c>
    </row>
    <row r="183" spans="1:16" ht="12.75">
      <c r="A183">
        <v>200211</v>
      </c>
      <c r="B183" s="51">
        <v>151.34</v>
      </c>
      <c r="C183" s="52" t="s">
        <v>83</v>
      </c>
      <c r="D183" s="53">
        <v>1</v>
      </c>
      <c r="E183" s="53"/>
      <c r="F183" s="55">
        <v>0</v>
      </c>
      <c r="G183" s="55"/>
      <c r="H183" s="55"/>
      <c r="I183" s="56"/>
      <c r="J183" s="55"/>
      <c r="K183" s="55"/>
      <c r="L183" s="57"/>
      <c r="M183" s="58"/>
      <c r="N183" s="55"/>
      <c r="O183" s="59"/>
      <c r="P183" t="s">
        <v>210</v>
      </c>
    </row>
    <row r="184" spans="1:16" ht="12.75">
      <c r="A184">
        <v>200211</v>
      </c>
      <c r="B184" s="51">
        <v>151.99</v>
      </c>
      <c r="C184" s="52" t="s">
        <v>176</v>
      </c>
      <c r="D184" s="53">
        <v>3</v>
      </c>
      <c r="E184" s="53">
        <v>1</v>
      </c>
      <c r="F184" s="55">
        <v>0.7</v>
      </c>
      <c r="G184" s="67"/>
      <c r="H184" s="55">
        <v>0.34731666666666666</v>
      </c>
      <c r="I184" s="56"/>
      <c r="J184" s="55">
        <v>0.5573911336156445</v>
      </c>
      <c r="K184" s="55">
        <v>0.6967389170195557</v>
      </c>
      <c r="L184" s="57">
        <v>1.6048499456278456</v>
      </c>
      <c r="M184" s="58"/>
      <c r="N184" s="55">
        <v>0.2</v>
      </c>
      <c r="O184" s="59">
        <v>0.18756456285421025</v>
      </c>
      <c r="P184" t="s">
        <v>210</v>
      </c>
    </row>
    <row r="185" spans="1:16" ht="12.75">
      <c r="A185">
        <v>200211</v>
      </c>
      <c r="B185" s="51">
        <v>165.3</v>
      </c>
      <c r="C185" s="52" t="s">
        <v>84</v>
      </c>
      <c r="D185" s="53">
        <v>4</v>
      </c>
      <c r="E185" s="53">
        <v>3</v>
      </c>
      <c r="F185" s="55">
        <v>0.0027</v>
      </c>
      <c r="G185" s="55">
        <v>0.003396</v>
      </c>
      <c r="H185" s="55">
        <v>0.0026999999999999997</v>
      </c>
      <c r="I185" s="56">
        <v>0.003405</v>
      </c>
      <c r="J185" s="55">
        <v>0.003395585369269929</v>
      </c>
      <c r="K185" s="55">
        <v>0.0024505526587554356</v>
      </c>
      <c r="L185" s="57">
        <v>1.2576242108407145</v>
      </c>
      <c r="M185" s="58">
        <v>2.3235576829365447</v>
      </c>
      <c r="N185" s="55">
        <v>0.00013333333333333334</v>
      </c>
      <c r="O185" s="59">
        <v>0.09741139194148009</v>
      </c>
      <c r="P185" t="s">
        <v>210</v>
      </c>
    </row>
    <row r="186" spans="1:16" ht="12.75">
      <c r="A186">
        <v>200211</v>
      </c>
      <c r="B186" s="51">
        <v>165.99</v>
      </c>
      <c r="C186" s="52" t="s">
        <v>85</v>
      </c>
      <c r="D186" s="53">
        <v>7</v>
      </c>
      <c r="E186" s="53">
        <v>5</v>
      </c>
      <c r="F186" s="55">
        <v>0.00154</v>
      </c>
      <c r="G186" s="55">
        <v>0.001542</v>
      </c>
      <c r="H186" s="55">
        <v>0.0015400000000000001</v>
      </c>
      <c r="I186" s="56">
        <v>0.003231</v>
      </c>
      <c r="J186" s="55">
        <v>0.001542481766504875</v>
      </c>
      <c r="K186" s="55">
        <v>0.0008622735209897147</v>
      </c>
      <c r="L186" s="57">
        <v>1.0016115366914773</v>
      </c>
      <c r="M186" s="58">
        <v>1.1123437065788795</v>
      </c>
      <c r="N186" s="55">
        <v>0.00076</v>
      </c>
      <c r="O186" s="59">
        <v>0.10600055207571506</v>
      </c>
      <c r="P186" t="s">
        <v>210</v>
      </c>
    </row>
    <row r="187" spans="1:16" ht="12.75">
      <c r="A187">
        <v>200211</v>
      </c>
      <c r="B187" s="51">
        <v>181</v>
      </c>
      <c r="C187" s="52" t="s">
        <v>86</v>
      </c>
      <c r="D187" s="53">
        <v>2</v>
      </c>
      <c r="E187" s="53">
        <v>2</v>
      </c>
      <c r="F187" s="55">
        <v>0.3125</v>
      </c>
      <c r="G187" s="55">
        <v>0.1591</v>
      </c>
      <c r="H187" s="61"/>
      <c r="I187" s="62"/>
      <c r="J187" s="61"/>
      <c r="K187" s="61"/>
      <c r="L187" s="61"/>
      <c r="M187" s="61"/>
      <c r="N187" s="61"/>
      <c r="O187" s="63"/>
      <c r="P187" t="s">
        <v>210</v>
      </c>
    </row>
    <row r="188" spans="1:16" ht="12.75">
      <c r="A188">
        <v>200211</v>
      </c>
      <c r="B188" s="51">
        <v>181.3</v>
      </c>
      <c r="C188" s="52" t="s">
        <v>87</v>
      </c>
      <c r="D188" s="53">
        <v>7</v>
      </c>
      <c r="E188" s="53">
        <v>7</v>
      </c>
      <c r="F188" s="55">
        <v>0.2769</v>
      </c>
      <c r="G188" s="55">
        <v>0.1667</v>
      </c>
      <c r="H188" s="55">
        <v>0.2705501281997393</v>
      </c>
      <c r="I188" s="56"/>
      <c r="J188" s="55">
        <v>0.17443412557952018</v>
      </c>
      <c r="K188" s="55">
        <v>0.08241237793686088</v>
      </c>
      <c r="L188" s="57">
        <v>0.6447386543123</v>
      </c>
      <c r="M188" s="58"/>
      <c r="N188" s="55">
        <v>0.020614285714285717</v>
      </c>
      <c r="O188" s="59">
        <v>0.19474966091600948</v>
      </c>
      <c r="P188" t="s">
        <v>210</v>
      </c>
    </row>
    <row r="189" spans="1:16" ht="12.75">
      <c r="A189">
        <v>200211</v>
      </c>
      <c r="B189" s="51">
        <v>181.33</v>
      </c>
      <c r="C189" s="52" t="s">
        <v>89</v>
      </c>
      <c r="D189" s="53">
        <v>7</v>
      </c>
      <c r="E189" s="53">
        <v>4</v>
      </c>
      <c r="F189" s="55">
        <v>0.6236</v>
      </c>
      <c r="G189" s="55">
        <v>0.6212</v>
      </c>
      <c r="H189" s="55">
        <v>0.623575</v>
      </c>
      <c r="I189" s="56"/>
      <c r="J189" s="55">
        <v>0.6211758118010284</v>
      </c>
      <c r="K189" s="55">
        <v>0.38823488237564274</v>
      </c>
      <c r="L189" s="57">
        <v>0.9961525266423902</v>
      </c>
      <c r="M189" s="58"/>
      <c r="N189" s="55">
        <v>0.061450000000000005</v>
      </c>
      <c r="O189" s="59">
        <v>0.1717509891801163</v>
      </c>
      <c r="P189" t="s">
        <v>210</v>
      </c>
    </row>
    <row r="190" spans="1:16" ht="12.75">
      <c r="A190">
        <v>200211</v>
      </c>
      <c r="B190" s="51">
        <v>181.34</v>
      </c>
      <c r="C190" s="52" t="s">
        <v>90</v>
      </c>
      <c r="D190" s="53">
        <v>1</v>
      </c>
      <c r="E190" s="53"/>
      <c r="F190" s="55">
        <v>0</v>
      </c>
      <c r="G190" s="55"/>
      <c r="H190" s="55"/>
      <c r="I190" s="56"/>
      <c r="J190" s="55"/>
      <c r="K190" s="55"/>
      <c r="L190" s="57"/>
      <c r="M190" s="58"/>
      <c r="N190" s="55"/>
      <c r="O190" s="59"/>
      <c r="P190" t="s">
        <v>210</v>
      </c>
    </row>
    <row r="191" spans="1:16" ht="12.75">
      <c r="A191">
        <v>200211</v>
      </c>
      <c r="B191" s="51">
        <v>181.99</v>
      </c>
      <c r="C191" s="52" t="s">
        <v>91</v>
      </c>
      <c r="D191" s="53">
        <v>3</v>
      </c>
      <c r="E191" s="53">
        <v>2</v>
      </c>
      <c r="F191" s="55">
        <v>0.62</v>
      </c>
      <c r="G191" s="55">
        <v>0.396</v>
      </c>
      <c r="H191" s="55">
        <v>0.62</v>
      </c>
      <c r="I191" s="56"/>
      <c r="J191" s="55">
        <v>0.3959797974644666</v>
      </c>
      <c r="K191" s="55">
        <v>0.35</v>
      </c>
      <c r="L191" s="57">
        <v>0.6386770926846236</v>
      </c>
      <c r="M191" s="58"/>
      <c r="N191" s="55">
        <v>0</v>
      </c>
      <c r="O191" s="59">
        <v>0.17189967135858206</v>
      </c>
      <c r="P191" t="s">
        <v>210</v>
      </c>
    </row>
    <row r="192" spans="1:16" ht="12.75">
      <c r="A192">
        <v>200211</v>
      </c>
      <c r="B192" s="51">
        <v>191</v>
      </c>
      <c r="C192" s="52" t="s">
        <v>92</v>
      </c>
      <c r="D192" s="53">
        <v>1</v>
      </c>
      <c r="E192" s="53"/>
      <c r="F192" s="66">
        <v>11.58</v>
      </c>
      <c r="G192" s="55"/>
      <c r="H192" s="55"/>
      <c r="I192" s="56"/>
      <c r="J192" s="55"/>
      <c r="K192" s="55"/>
      <c r="L192" s="57"/>
      <c r="M192" s="58"/>
      <c r="N192" s="55"/>
      <c r="O192" s="59"/>
      <c r="P192" t="s">
        <v>210</v>
      </c>
    </row>
    <row r="193" spans="1:16" ht="12.75">
      <c r="A193">
        <v>200211</v>
      </c>
      <c r="B193" s="51">
        <v>191.3</v>
      </c>
      <c r="C193" s="52" t="s">
        <v>93</v>
      </c>
      <c r="D193" s="53">
        <v>8</v>
      </c>
      <c r="E193" s="53">
        <v>7</v>
      </c>
      <c r="F193" s="54">
        <v>1.674</v>
      </c>
      <c r="G193" s="54">
        <v>1.601</v>
      </c>
      <c r="H193" s="54">
        <v>1.2354623028543357</v>
      </c>
      <c r="I193" s="56"/>
      <c r="J193" s="55">
        <v>0.604649448805864</v>
      </c>
      <c r="K193" s="55">
        <v>0.2856700128415351</v>
      </c>
      <c r="L193" s="57">
        <v>0.4894114918835802</v>
      </c>
      <c r="M193" s="58"/>
      <c r="N193" s="55">
        <v>0.07628571428571429</v>
      </c>
      <c r="O193" s="59">
        <v>0.15495644923491297</v>
      </c>
      <c r="P193" t="s">
        <v>210</v>
      </c>
    </row>
    <row r="194" spans="1:16" ht="12.75">
      <c r="A194">
        <v>200211</v>
      </c>
      <c r="B194" s="51">
        <v>191.33</v>
      </c>
      <c r="C194" s="52" t="s">
        <v>95</v>
      </c>
      <c r="D194" s="53">
        <v>5</v>
      </c>
      <c r="E194" s="53">
        <v>5</v>
      </c>
      <c r="F194" s="54">
        <v>3.616</v>
      </c>
      <c r="G194" s="54">
        <v>4.135</v>
      </c>
      <c r="H194" s="54">
        <v>3.6159099999999995</v>
      </c>
      <c r="I194" s="56"/>
      <c r="J194" s="54">
        <v>4.134705314832001</v>
      </c>
      <c r="K194" s="54">
        <v>2.311370537723506</v>
      </c>
      <c r="L194" s="57">
        <v>1.143475726672401</v>
      </c>
      <c r="M194" s="58"/>
      <c r="N194" s="55">
        <v>0.8408999999999999</v>
      </c>
      <c r="O194" s="59">
        <v>0.131831212057891</v>
      </c>
      <c r="P194" t="s">
        <v>210</v>
      </c>
    </row>
    <row r="195" spans="1:16" ht="12.75">
      <c r="A195">
        <v>200211</v>
      </c>
      <c r="B195" s="51">
        <v>191.34</v>
      </c>
      <c r="C195" s="52" t="s">
        <v>96</v>
      </c>
      <c r="D195" s="53">
        <v>1</v>
      </c>
      <c r="E195" s="53"/>
      <c r="F195" s="54">
        <v>4.6215</v>
      </c>
      <c r="G195" s="55"/>
      <c r="H195" s="55"/>
      <c r="I195" s="56"/>
      <c r="J195" s="55"/>
      <c r="K195" s="55"/>
      <c r="L195" s="57"/>
      <c r="M195" s="58"/>
      <c r="N195" s="55"/>
      <c r="O195" s="59"/>
      <c r="P195" t="s">
        <v>210</v>
      </c>
    </row>
    <row r="196" spans="1:16" ht="12.75">
      <c r="A196">
        <v>200211</v>
      </c>
      <c r="B196" s="51">
        <v>191.99</v>
      </c>
      <c r="C196" s="52" t="s">
        <v>97</v>
      </c>
      <c r="D196" s="53">
        <v>3</v>
      </c>
      <c r="E196" s="53">
        <v>2</v>
      </c>
      <c r="F196" s="54">
        <v>1.925</v>
      </c>
      <c r="G196" s="54">
        <v>2.44</v>
      </c>
      <c r="H196" s="54">
        <v>1.925</v>
      </c>
      <c r="I196" s="56"/>
      <c r="J196" s="54">
        <v>2.439518395093589</v>
      </c>
      <c r="K196" s="54">
        <v>2.15625</v>
      </c>
      <c r="L196" s="57">
        <v>1.2672822831655008</v>
      </c>
      <c r="M196" s="58"/>
      <c r="N196" s="55">
        <v>0.05</v>
      </c>
      <c r="O196" s="59">
        <v>0.14495165229665857</v>
      </c>
      <c r="P196" t="s">
        <v>210</v>
      </c>
    </row>
    <row r="197" spans="1:16" ht="12.75">
      <c r="A197">
        <v>200211</v>
      </c>
      <c r="B197" s="51">
        <v>202.3</v>
      </c>
      <c r="C197" s="52" t="s">
        <v>98</v>
      </c>
      <c r="D197" s="53">
        <v>5</v>
      </c>
      <c r="E197" s="53">
        <v>5</v>
      </c>
      <c r="F197" s="66">
        <v>22.91</v>
      </c>
      <c r="G197" s="54">
        <v>9.476</v>
      </c>
      <c r="H197" s="66">
        <v>22.905790000000003</v>
      </c>
      <c r="I197" s="56">
        <v>7.871737000000002</v>
      </c>
      <c r="J197" s="54">
        <v>9.475707247113538</v>
      </c>
      <c r="K197" s="54">
        <v>5.297081384858317</v>
      </c>
      <c r="L197" s="57">
        <v>0.41368174802587193</v>
      </c>
      <c r="M197" s="58">
        <v>2.8047682342251194</v>
      </c>
      <c r="N197" s="55">
        <v>0.7390599999999999</v>
      </c>
      <c r="O197" s="59">
        <v>0.09985233654257894</v>
      </c>
      <c r="P197" t="s">
        <v>210</v>
      </c>
    </row>
    <row r="198" spans="1:16" ht="12.75">
      <c r="A198">
        <v>200211</v>
      </c>
      <c r="B198" s="51">
        <v>202.32</v>
      </c>
      <c r="C198" s="52" t="s">
        <v>99</v>
      </c>
      <c r="D198" s="53">
        <v>2</v>
      </c>
      <c r="E198" s="53">
        <v>2</v>
      </c>
      <c r="F198" s="66">
        <v>21.17</v>
      </c>
      <c r="G198" s="54">
        <v>1.643</v>
      </c>
      <c r="H198" s="61"/>
      <c r="I198" s="62"/>
      <c r="J198" s="61"/>
      <c r="K198" s="61"/>
      <c r="L198" s="61"/>
      <c r="M198" s="61"/>
      <c r="N198" s="61"/>
      <c r="O198" s="63"/>
      <c r="P198" t="s">
        <v>210</v>
      </c>
    </row>
    <row r="199" spans="1:16" ht="12.75">
      <c r="A199">
        <v>200211</v>
      </c>
      <c r="B199" s="51">
        <v>202.33</v>
      </c>
      <c r="C199" s="52" t="s">
        <v>100</v>
      </c>
      <c r="D199" s="53">
        <v>8</v>
      </c>
      <c r="E199" s="53">
        <v>6</v>
      </c>
      <c r="F199" s="66">
        <v>20.95</v>
      </c>
      <c r="G199" s="54">
        <v>1.408</v>
      </c>
      <c r="H199" s="66">
        <v>20.94945</v>
      </c>
      <c r="I199" s="56">
        <v>7.284835</v>
      </c>
      <c r="J199" s="54">
        <v>1.5962339831592278</v>
      </c>
      <c r="K199" s="55">
        <v>0.8145747435063468</v>
      </c>
      <c r="L199" s="57">
        <v>0.07619455322976154</v>
      </c>
      <c r="M199" s="64">
        <v>0.5105435031488017</v>
      </c>
      <c r="N199" s="55">
        <v>0.594</v>
      </c>
      <c r="O199" s="59">
        <v>0.10120303002615544</v>
      </c>
      <c r="P199" t="s">
        <v>210</v>
      </c>
    </row>
    <row r="200" spans="1:16" ht="12.75">
      <c r="A200">
        <v>200211</v>
      </c>
      <c r="B200" s="51">
        <v>202.34</v>
      </c>
      <c r="C200" s="52" t="s">
        <v>101</v>
      </c>
      <c r="D200" s="53">
        <v>2</v>
      </c>
      <c r="E200" s="53">
        <v>2</v>
      </c>
      <c r="F200" s="66">
        <v>27.82</v>
      </c>
      <c r="G200" s="54">
        <v>1.172</v>
      </c>
      <c r="H200" s="61"/>
      <c r="I200" s="62"/>
      <c r="J200" s="61"/>
      <c r="K200" s="61"/>
      <c r="L200" s="61"/>
      <c r="M200" s="61"/>
      <c r="N200" s="61"/>
      <c r="O200" s="63"/>
      <c r="P200" t="s">
        <v>210</v>
      </c>
    </row>
    <row r="201" spans="1:16" ht="12.75">
      <c r="A201">
        <v>200211</v>
      </c>
      <c r="B201" s="51">
        <v>202.99</v>
      </c>
      <c r="C201" s="52" t="s">
        <v>102</v>
      </c>
      <c r="D201" s="53">
        <v>4</v>
      </c>
      <c r="E201" s="53">
        <v>4</v>
      </c>
      <c r="F201" s="66">
        <v>21.05</v>
      </c>
      <c r="G201" s="54">
        <v>5.022</v>
      </c>
      <c r="H201" s="66">
        <v>21.0465</v>
      </c>
      <c r="I201" s="56">
        <v>7.31395</v>
      </c>
      <c r="J201" s="54">
        <v>5.021538509261877</v>
      </c>
      <c r="K201" s="54">
        <v>3.138461568288673</v>
      </c>
      <c r="L201" s="57">
        <v>0.23859256927574068</v>
      </c>
      <c r="M201" s="58">
        <v>1.5997080546872993</v>
      </c>
      <c r="N201" s="55">
        <v>0.7370000000000001</v>
      </c>
      <c r="O201" s="59">
        <v>0.10113265835306293</v>
      </c>
      <c r="P201" t="s">
        <v>210</v>
      </c>
    </row>
    <row r="202" spans="1:16" ht="12.75">
      <c r="A202">
        <v>200211</v>
      </c>
      <c r="B202" s="51">
        <v>221</v>
      </c>
      <c r="C202" s="52" t="s">
        <v>103</v>
      </c>
      <c r="D202" s="53">
        <v>1</v>
      </c>
      <c r="E202" s="53"/>
      <c r="F202" s="54">
        <v>5</v>
      </c>
      <c r="G202" s="55"/>
      <c r="H202" s="55"/>
      <c r="I202" s="56"/>
      <c r="J202" s="55"/>
      <c r="K202" s="55"/>
      <c r="L202" s="57"/>
      <c r="M202" s="58"/>
      <c r="N202" s="55"/>
      <c r="O202" s="59"/>
      <c r="P202" t="s">
        <v>210</v>
      </c>
    </row>
    <row r="203" spans="1:16" ht="12.75">
      <c r="A203">
        <v>200211</v>
      </c>
      <c r="B203" s="51">
        <v>221.3</v>
      </c>
      <c r="C203" s="52" t="s">
        <v>105</v>
      </c>
      <c r="D203" s="53">
        <v>3</v>
      </c>
      <c r="E203" s="53">
        <v>0</v>
      </c>
      <c r="F203" s="55">
        <v>0</v>
      </c>
      <c r="G203" s="67"/>
      <c r="H203" s="66">
        <v>21.0465</v>
      </c>
      <c r="I203" s="56">
        <v>1</v>
      </c>
      <c r="J203" s="54">
        <v>5.021538509261877</v>
      </c>
      <c r="K203" s="53"/>
      <c r="L203" s="57">
        <v>0.23859256927574068</v>
      </c>
      <c r="M203" s="58">
        <v>11.700184726580172</v>
      </c>
      <c r="N203" s="55">
        <v>0</v>
      </c>
      <c r="O203" s="59">
        <v>0.025286657322911077</v>
      </c>
      <c r="P203" t="s">
        <v>210</v>
      </c>
    </row>
    <row r="204" spans="1:16" ht="12.75">
      <c r="A204">
        <v>200211</v>
      </c>
      <c r="B204" s="51">
        <v>221.32</v>
      </c>
      <c r="C204" s="52" t="s">
        <v>106</v>
      </c>
      <c r="D204" s="53">
        <v>1</v>
      </c>
      <c r="E204" s="53"/>
      <c r="F204" s="55">
        <v>0.0001</v>
      </c>
      <c r="G204" s="55"/>
      <c r="H204" s="55"/>
      <c r="I204" s="56"/>
      <c r="J204" s="55"/>
      <c r="K204" s="55"/>
      <c r="L204" s="57"/>
      <c r="M204" s="58"/>
      <c r="N204" s="55"/>
      <c r="O204" s="59"/>
      <c r="P204" t="s">
        <v>210</v>
      </c>
    </row>
    <row r="205" spans="1:16" ht="12.75">
      <c r="A205">
        <v>200211</v>
      </c>
      <c r="B205" s="51">
        <v>221.33</v>
      </c>
      <c r="C205" s="52" t="s">
        <v>107</v>
      </c>
      <c r="D205" s="53">
        <v>4</v>
      </c>
      <c r="E205" s="53">
        <v>1</v>
      </c>
      <c r="F205" s="55">
        <v>0.0006</v>
      </c>
      <c r="G205" s="67"/>
      <c r="H205" s="66">
        <v>21.0465</v>
      </c>
      <c r="I205" s="56">
        <v>1</v>
      </c>
      <c r="J205" s="54">
        <v>5.021538509261877</v>
      </c>
      <c r="K205" s="54">
        <v>6.276923136577346</v>
      </c>
      <c r="L205" s="57">
        <v>0.23859256927574068</v>
      </c>
      <c r="M205" s="58">
        <v>11.700184726580172</v>
      </c>
      <c r="N205" s="55">
        <v>0.0006</v>
      </c>
      <c r="O205" s="59">
        <v>0.025286657322911077</v>
      </c>
      <c r="P205" t="s">
        <v>210</v>
      </c>
    </row>
    <row r="206" spans="1:16" ht="12.75">
      <c r="A206">
        <v>200211</v>
      </c>
      <c r="B206" s="51">
        <v>221.99</v>
      </c>
      <c r="C206" s="52" t="s">
        <v>108</v>
      </c>
      <c r="D206" s="53">
        <v>5</v>
      </c>
      <c r="E206" s="53">
        <v>2</v>
      </c>
      <c r="F206" s="55">
        <v>0.0009</v>
      </c>
      <c r="G206" s="55">
        <v>0.0001414</v>
      </c>
      <c r="H206" s="55">
        <v>0.0009</v>
      </c>
      <c r="I206" s="56">
        <v>0.00509</v>
      </c>
      <c r="J206" s="55">
        <v>0.00014142135623730956</v>
      </c>
      <c r="K206" s="55">
        <v>0.00012500000000000006</v>
      </c>
      <c r="L206" s="57">
        <v>0.1571348402636773</v>
      </c>
      <c r="M206" s="58">
        <v>0.06473708448584112</v>
      </c>
      <c r="N206" s="55">
        <v>0.0002</v>
      </c>
      <c r="O206" s="59">
        <v>0.11492552543212065</v>
      </c>
      <c r="P206" t="s">
        <v>210</v>
      </c>
    </row>
    <row r="207" spans="1:16" ht="12.75">
      <c r="A207">
        <v>200211</v>
      </c>
      <c r="B207" s="60">
        <v>241</v>
      </c>
      <c r="C207" s="52" t="s">
        <v>177</v>
      </c>
      <c r="D207" s="53">
        <v>15</v>
      </c>
      <c r="E207" s="53">
        <v>15</v>
      </c>
      <c r="F207" s="54">
        <v>1.065</v>
      </c>
      <c r="G207" s="55">
        <v>0.1651</v>
      </c>
      <c r="H207" s="54">
        <v>1.043645758616321</v>
      </c>
      <c r="I207" s="56">
        <v>0.10936457586163212</v>
      </c>
      <c r="J207" s="55">
        <v>0.05996562107606039</v>
      </c>
      <c r="K207" s="55">
        <v>0.0193538209810472</v>
      </c>
      <c r="L207" s="57">
        <v>0.05745783047646702</v>
      </c>
      <c r="M207" s="77">
        <v>1.2775608189985952</v>
      </c>
      <c r="N207" s="55">
        <v>0.03935999999999999</v>
      </c>
      <c r="O207" s="59">
        <v>0.03974090494294834</v>
      </c>
      <c r="P207" t="s">
        <v>210</v>
      </c>
    </row>
    <row r="208" spans="1:16" ht="12.75">
      <c r="A208">
        <v>200211</v>
      </c>
      <c r="B208" s="60">
        <v>241.02</v>
      </c>
      <c r="C208" s="52" t="s">
        <v>178</v>
      </c>
      <c r="D208" s="53">
        <v>1</v>
      </c>
      <c r="E208" s="53"/>
      <c r="F208" s="55">
        <v>0.975</v>
      </c>
      <c r="G208" s="55"/>
      <c r="H208" s="55"/>
      <c r="I208" s="56"/>
      <c r="J208" s="55"/>
      <c r="K208" s="55"/>
      <c r="L208" s="57"/>
      <c r="M208" s="58"/>
      <c r="N208" s="55"/>
      <c r="O208" s="59"/>
      <c r="P208" t="s">
        <v>210</v>
      </c>
    </row>
    <row r="209" spans="1:16" ht="12.75">
      <c r="A209">
        <v>200211</v>
      </c>
      <c r="B209" s="60">
        <v>241.03</v>
      </c>
      <c r="C209" s="52" t="s">
        <v>179</v>
      </c>
      <c r="D209" s="53">
        <v>1</v>
      </c>
      <c r="E209" s="53"/>
      <c r="F209" s="54">
        <v>1.04735</v>
      </c>
      <c r="G209" s="55"/>
      <c r="H209" s="55"/>
      <c r="I209" s="56"/>
      <c r="J209" s="55"/>
      <c r="K209" s="55"/>
      <c r="L209" s="57"/>
      <c r="M209" s="58"/>
      <c r="N209" s="55"/>
      <c r="O209" s="59"/>
      <c r="P209" t="s">
        <v>210</v>
      </c>
    </row>
    <row r="210" spans="1:16" ht="12.75">
      <c r="A210">
        <v>200211</v>
      </c>
      <c r="B210" s="60">
        <v>241.2</v>
      </c>
      <c r="C210" s="52" t="s">
        <v>180</v>
      </c>
      <c r="D210" s="53">
        <v>1</v>
      </c>
      <c r="E210" s="53"/>
      <c r="F210" s="55">
        <v>0.935</v>
      </c>
      <c r="G210" s="55"/>
      <c r="H210" s="55"/>
      <c r="I210" s="56"/>
      <c r="J210" s="55"/>
      <c r="K210" s="55"/>
      <c r="L210" s="57"/>
      <c r="M210" s="58"/>
      <c r="N210" s="55"/>
      <c r="O210" s="59"/>
      <c r="P210" t="s">
        <v>210</v>
      </c>
    </row>
    <row r="211" spans="1:16" ht="12.75">
      <c r="A211">
        <v>200211</v>
      </c>
      <c r="B211" s="60">
        <v>241.3</v>
      </c>
      <c r="C211" s="52" t="s">
        <v>181</v>
      </c>
      <c r="D211" s="53">
        <v>18</v>
      </c>
      <c r="E211" s="53">
        <v>17</v>
      </c>
      <c r="F211" s="54">
        <v>1.056</v>
      </c>
      <c r="G211" s="55">
        <v>0.0753</v>
      </c>
      <c r="H211" s="54">
        <v>1.055133330328336</v>
      </c>
      <c r="I211" s="56">
        <v>0.1105133330328336</v>
      </c>
      <c r="J211" s="55">
        <v>0.05787850394144867</v>
      </c>
      <c r="K211" s="55">
        <v>0.017546998912008893</v>
      </c>
      <c r="L211" s="57">
        <v>0.054854208731552494</v>
      </c>
      <c r="M211" s="77">
        <v>1.220277322949886</v>
      </c>
      <c r="N211" s="55">
        <v>0.02176470588235294</v>
      </c>
      <c r="O211" s="59">
        <v>0.03967548466495946</v>
      </c>
      <c r="P211" t="s">
        <v>210</v>
      </c>
    </row>
    <row r="212" spans="1:16" ht="12.75">
      <c r="A212">
        <v>200211</v>
      </c>
      <c r="B212" s="60">
        <v>241.32</v>
      </c>
      <c r="C212" s="52" t="s">
        <v>182</v>
      </c>
      <c r="D212" s="53">
        <v>4</v>
      </c>
      <c r="E212" s="53">
        <v>4</v>
      </c>
      <c r="F212" s="54">
        <v>1.084</v>
      </c>
      <c r="G212" s="55">
        <v>0.09988</v>
      </c>
      <c r="H212" s="54">
        <v>1.0843625</v>
      </c>
      <c r="I212" s="56">
        <v>0.11343625</v>
      </c>
      <c r="J212" s="55">
        <v>0.09987777009091327</v>
      </c>
      <c r="K212" s="55">
        <v>0.06242360630682079</v>
      </c>
      <c r="L212" s="57">
        <v>0.09210736270473506</v>
      </c>
      <c r="M212" s="58">
        <v>2.0515065008921565</v>
      </c>
      <c r="N212" s="55">
        <v>0.0038250000000000003</v>
      </c>
      <c r="O212" s="59">
        <v>0.03951265703755688</v>
      </c>
      <c r="P212" t="s">
        <v>210</v>
      </c>
    </row>
    <row r="213" spans="1:16" ht="12.75">
      <c r="A213">
        <v>200211</v>
      </c>
      <c r="B213" s="60">
        <v>241.33</v>
      </c>
      <c r="C213" s="52" t="s">
        <v>183</v>
      </c>
      <c r="D213" s="53">
        <v>14</v>
      </c>
      <c r="E213" s="53">
        <v>13</v>
      </c>
      <c r="F213" s="54">
        <v>1.068</v>
      </c>
      <c r="G213" s="55">
        <v>0.1156</v>
      </c>
      <c r="H213" s="54">
        <v>1.0394989912646921</v>
      </c>
      <c r="I213" s="56">
        <v>0.10894989912646923</v>
      </c>
      <c r="J213" s="55">
        <v>0.041846485367517526</v>
      </c>
      <c r="K213" s="55">
        <v>0.014507658527936345</v>
      </c>
      <c r="L213" s="57">
        <v>0.04025639824489447</v>
      </c>
      <c r="M213" s="64">
        <v>0.8949279594388149</v>
      </c>
      <c r="N213" s="55">
        <v>0.029592307692307692</v>
      </c>
      <c r="O213" s="59">
        <v>0.03976472403267183</v>
      </c>
      <c r="P213" t="s">
        <v>210</v>
      </c>
    </row>
    <row r="214" spans="1:16" ht="12.75">
      <c r="A214">
        <v>200211</v>
      </c>
      <c r="B214" s="60">
        <v>241.99</v>
      </c>
      <c r="C214" s="52" t="s">
        <v>184</v>
      </c>
      <c r="D214" s="53">
        <v>18</v>
      </c>
      <c r="E214" s="53">
        <v>17</v>
      </c>
      <c r="F214" s="54">
        <v>1.004</v>
      </c>
      <c r="G214" s="55">
        <v>0.2527</v>
      </c>
      <c r="H214" s="54">
        <v>1.0462666727361765</v>
      </c>
      <c r="I214" s="56">
        <v>0.10962666727361765</v>
      </c>
      <c r="J214" s="55">
        <v>0.11657995930487305</v>
      </c>
      <c r="K214" s="55">
        <v>0.03534349162089706</v>
      </c>
      <c r="L214" s="57">
        <v>0.11142470876951034</v>
      </c>
      <c r="M214" s="65">
        <v>2.4777849398850056</v>
      </c>
      <c r="N214" s="55">
        <v>0.03395294117647059</v>
      </c>
      <c r="O214" s="59">
        <v>0.039725906464234274</v>
      </c>
      <c r="P214" t="s">
        <v>210</v>
      </c>
    </row>
    <row r="215" spans="1:16" ht="12.75">
      <c r="A215">
        <v>200211</v>
      </c>
      <c r="B215" s="51">
        <v>251</v>
      </c>
      <c r="C215" s="52" t="s">
        <v>114</v>
      </c>
      <c r="D215" s="53">
        <v>1</v>
      </c>
      <c r="E215" s="53"/>
      <c r="F215" s="54">
        <v>1.5</v>
      </c>
      <c r="G215" s="55"/>
      <c r="H215" s="55"/>
      <c r="I215" s="56"/>
      <c r="J215" s="55"/>
      <c r="K215" s="55"/>
      <c r="L215" s="57"/>
      <c r="M215" s="58"/>
      <c r="N215" s="55"/>
      <c r="O215" s="59"/>
      <c r="P215" t="s">
        <v>210</v>
      </c>
    </row>
    <row r="216" spans="1:16" ht="12.75">
      <c r="A216">
        <v>200211</v>
      </c>
      <c r="B216" s="51">
        <v>251.3</v>
      </c>
      <c r="C216" s="52" t="s">
        <v>115</v>
      </c>
      <c r="D216" s="53">
        <v>6</v>
      </c>
      <c r="E216" s="53">
        <v>5</v>
      </c>
      <c r="F216" s="54">
        <v>2.768</v>
      </c>
      <c r="G216" s="54">
        <v>2.036</v>
      </c>
      <c r="H216" s="54">
        <v>2.7675199999999998</v>
      </c>
      <c r="I216" s="56"/>
      <c r="J216" s="54">
        <v>2.0363751455097856</v>
      </c>
      <c r="K216" s="54">
        <v>1.1383683132627265</v>
      </c>
      <c r="L216" s="57">
        <v>0.73581225989687</v>
      </c>
      <c r="M216" s="58"/>
      <c r="N216" s="55">
        <v>0.32643999999999995</v>
      </c>
      <c r="O216" s="59">
        <v>0.13724462189341088</v>
      </c>
      <c r="P216" t="s">
        <v>210</v>
      </c>
    </row>
    <row r="217" spans="1:16" ht="12.75">
      <c r="A217">
        <v>200211</v>
      </c>
      <c r="B217" s="51">
        <v>251.33</v>
      </c>
      <c r="C217" s="52" t="s">
        <v>117</v>
      </c>
      <c r="D217" s="53">
        <v>5</v>
      </c>
      <c r="E217" s="53">
        <v>2</v>
      </c>
      <c r="F217" s="54">
        <v>2.715</v>
      </c>
      <c r="G217" s="54">
        <v>3.764</v>
      </c>
      <c r="H217" s="54">
        <v>2.7152499999999997</v>
      </c>
      <c r="I217" s="56"/>
      <c r="J217" s="54">
        <v>3.7642829496465855</v>
      </c>
      <c r="K217" s="54">
        <v>3.3271875</v>
      </c>
      <c r="L217" s="57">
        <v>1.3863485681416392</v>
      </c>
      <c r="M217" s="58"/>
      <c r="N217" s="54">
        <v>1.6175</v>
      </c>
      <c r="O217" s="59">
        <v>0.13763903446656936</v>
      </c>
      <c r="P217" t="s">
        <v>210</v>
      </c>
    </row>
    <row r="218" spans="1:16" ht="12.75">
      <c r="A218">
        <v>200211</v>
      </c>
      <c r="B218" s="51">
        <v>251.34</v>
      </c>
      <c r="C218" s="52" t="s">
        <v>118</v>
      </c>
      <c r="D218" s="53">
        <v>1</v>
      </c>
      <c r="E218" s="53"/>
      <c r="F218" s="54">
        <v>6.1585</v>
      </c>
      <c r="G218" s="55"/>
      <c r="H218" s="55"/>
      <c r="I218" s="56"/>
      <c r="J218" s="55"/>
      <c r="K218" s="55"/>
      <c r="L218" s="57"/>
      <c r="M218" s="58"/>
      <c r="N218" s="55"/>
      <c r="O218" s="59"/>
      <c r="P218" t="s">
        <v>210</v>
      </c>
    </row>
    <row r="219" spans="1:16" ht="12.75">
      <c r="A219">
        <v>200211</v>
      </c>
      <c r="B219" s="51">
        <v>251.99</v>
      </c>
      <c r="C219" s="52" t="s">
        <v>185</v>
      </c>
      <c r="D219" s="53">
        <v>2</v>
      </c>
      <c r="E219" s="53">
        <v>2</v>
      </c>
      <c r="F219" s="54">
        <v>2.55</v>
      </c>
      <c r="G219" s="55">
        <v>0.6364</v>
      </c>
      <c r="H219" s="61"/>
      <c r="I219" s="62"/>
      <c r="J219" s="61"/>
      <c r="K219" s="61"/>
      <c r="L219" s="61"/>
      <c r="M219" s="61"/>
      <c r="N219" s="61"/>
      <c r="O219" s="63"/>
      <c r="P219" t="s">
        <v>210</v>
      </c>
    </row>
    <row r="220" spans="1:16" ht="12.75">
      <c r="A220">
        <v>200211</v>
      </c>
      <c r="B220" s="60">
        <v>261</v>
      </c>
      <c r="C220" s="52" t="s">
        <v>186</v>
      </c>
      <c r="D220" s="53">
        <v>2</v>
      </c>
      <c r="E220" s="53">
        <v>2</v>
      </c>
      <c r="F220" s="54">
        <v>2.373</v>
      </c>
      <c r="G220" s="55">
        <v>0.3995</v>
      </c>
      <c r="H220" s="61"/>
      <c r="I220" s="62"/>
      <c r="J220" s="61"/>
      <c r="K220" s="61"/>
      <c r="L220" s="61"/>
      <c r="M220" s="61"/>
      <c r="N220" s="61"/>
      <c r="O220" s="63"/>
      <c r="P220" t="s">
        <v>210</v>
      </c>
    </row>
    <row r="221" spans="1:16" ht="12.75">
      <c r="A221">
        <v>200211</v>
      </c>
      <c r="B221" s="60">
        <v>261.11</v>
      </c>
      <c r="C221" s="52" t="s">
        <v>187</v>
      </c>
      <c r="D221" s="53">
        <v>2</v>
      </c>
      <c r="E221" s="53">
        <v>2</v>
      </c>
      <c r="F221" s="54">
        <v>2.003</v>
      </c>
      <c r="G221" s="55">
        <v>0.2157</v>
      </c>
      <c r="H221" s="61"/>
      <c r="I221" s="62"/>
      <c r="J221" s="61"/>
      <c r="K221" s="61"/>
      <c r="L221" s="61"/>
      <c r="M221" s="61"/>
      <c r="N221" s="61"/>
      <c r="O221" s="63"/>
      <c r="P221" t="s">
        <v>210</v>
      </c>
    </row>
    <row r="222" spans="1:16" ht="12.75">
      <c r="A222">
        <v>200211</v>
      </c>
      <c r="B222" s="60">
        <v>261.12</v>
      </c>
      <c r="C222" s="52" t="s">
        <v>188</v>
      </c>
      <c r="D222" s="53">
        <v>9</v>
      </c>
      <c r="E222" s="53">
        <v>9</v>
      </c>
      <c r="F222" s="54">
        <v>2.122</v>
      </c>
      <c r="G222" s="55">
        <v>0.2672</v>
      </c>
      <c r="H222" s="54">
        <v>2.047339954113872</v>
      </c>
      <c r="I222" s="56">
        <v>0.2097339954113872</v>
      </c>
      <c r="J222" s="55">
        <v>0.07014667293255081</v>
      </c>
      <c r="K222" s="55">
        <v>0.02922778038856284</v>
      </c>
      <c r="L222" s="57">
        <v>0.03426234748733345</v>
      </c>
      <c r="M222" s="64">
        <v>0.7792811442525426</v>
      </c>
      <c r="N222" s="55">
        <v>0.07101111111111111</v>
      </c>
      <c r="O222" s="59">
        <v>0.03590838776852848</v>
      </c>
      <c r="P222" t="s">
        <v>210</v>
      </c>
    </row>
    <row r="223" spans="1:16" ht="12.75">
      <c r="A223">
        <v>200211</v>
      </c>
      <c r="B223" s="60">
        <v>261.14</v>
      </c>
      <c r="C223" s="52" t="s">
        <v>189</v>
      </c>
      <c r="D223" s="53">
        <v>1</v>
      </c>
      <c r="E223" s="53"/>
      <c r="F223" s="54">
        <v>2.025</v>
      </c>
      <c r="G223" s="55"/>
      <c r="H223" s="55"/>
      <c r="I223" s="56"/>
      <c r="J223" s="55"/>
      <c r="K223" s="55"/>
      <c r="L223" s="57"/>
      <c r="M223" s="58"/>
      <c r="N223" s="55"/>
      <c r="O223" s="59"/>
      <c r="P223" t="s">
        <v>210</v>
      </c>
    </row>
    <row r="224" spans="1:16" ht="12.75">
      <c r="A224">
        <v>200211</v>
      </c>
      <c r="B224" s="60">
        <v>261.3</v>
      </c>
      <c r="C224" s="52" t="s">
        <v>190</v>
      </c>
      <c r="D224" s="53">
        <v>12</v>
      </c>
      <c r="E224" s="53">
        <v>12</v>
      </c>
      <c r="F224" s="54">
        <v>2.227</v>
      </c>
      <c r="G224" s="55">
        <v>0.1292</v>
      </c>
      <c r="H224" s="54">
        <v>2.2230745106090746</v>
      </c>
      <c r="I224" s="56">
        <v>0.22730745106090747</v>
      </c>
      <c r="J224" s="55">
        <v>0.1382129472767275</v>
      </c>
      <c r="K224" s="55">
        <v>0.049873301447318864</v>
      </c>
      <c r="L224" s="57">
        <v>0.062171981468520425</v>
      </c>
      <c r="M224" s="65">
        <v>1.41674267892118</v>
      </c>
      <c r="N224" s="55">
        <v>0.02875</v>
      </c>
      <c r="O224" s="59">
        <v>0.035466098490254824</v>
      </c>
      <c r="P224" t="s">
        <v>210</v>
      </c>
    </row>
    <row r="225" spans="1:16" ht="12.75">
      <c r="A225">
        <v>200211</v>
      </c>
      <c r="B225" s="60">
        <v>261.31</v>
      </c>
      <c r="C225" s="52" t="s">
        <v>191</v>
      </c>
      <c r="D225" s="53">
        <v>3</v>
      </c>
      <c r="E225" s="53">
        <v>3</v>
      </c>
      <c r="F225" s="54">
        <v>2.053</v>
      </c>
      <c r="G225" s="55">
        <v>0.1314</v>
      </c>
      <c r="H225" s="54">
        <v>2.0533333333333332</v>
      </c>
      <c r="I225" s="56">
        <v>0.21033333333333334</v>
      </c>
      <c r="J225" s="55">
        <v>0.1313709759929236</v>
      </c>
      <c r="K225" s="55">
        <v>0.09480883544152288</v>
      </c>
      <c r="L225" s="57">
        <v>0.06397937142512514</v>
      </c>
      <c r="M225" s="58">
        <v>1.4552822855634484</v>
      </c>
      <c r="N225" s="55">
        <v>0.054</v>
      </c>
      <c r="O225" s="59">
        <v>0.03589259407255143</v>
      </c>
      <c r="P225" t="s">
        <v>210</v>
      </c>
    </row>
    <row r="226" spans="1:16" ht="12.75">
      <c r="A226">
        <v>200211</v>
      </c>
      <c r="B226" s="60">
        <v>261.32</v>
      </c>
      <c r="C226" s="52" t="s">
        <v>192</v>
      </c>
      <c r="D226" s="53">
        <v>3</v>
      </c>
      <c r="E226" s="53">
        <v>3</v>
      </c>
      <c r="F226" s="54">
        <v>2.175</v>
      </c>
      <c r="G226" s="55">
        <v>0.2298</v>
      </c>
      <c r="H226" s="54">
        <v>2.175</v>
      </c>
      <c r="I226" s="56">
        <v>0.2225</v>
      </c>
      <c r="J226" s="55">
        <v>0.22983689869122406</v>
      </c>
      <c r="K226" s="55">
        <v>0.1658704941613587</v>
      </c>
      <c r="L226" s="57">
        <v>0.10567213732929842</v>
      </c>
      <c r="M226" s="58">
        <v>2.4068313435979865</v>
      </c>
      <c r="N226" s="55">
        <v>0.15</v>
      </c>
      <c r="O226" s="59">
        <v>0.03558298494186766</v>
      </c>
      <c r="P226" t="s">
        <v>210</v>
      </c>
    </row>
    <row r="227" spans="1:16" ht="12.75">
      <c r="A227">
        <v>200211</v>
      </c>
      <c r="B227" s="60">
        <v>261.34</v>
      </c>
      <c r="C227" s="52" t="s">
        <v>193</v>
      </c>
      <c r="D227" s="53">
        <v>3</v>
      </c>
      <c r="E227" s="53">
        <v>3</v>
      </c>
      <c r="F227" s="54">
        <v>2.199</v>
      </c>
      <c r="G227" s="55">
        <v>0.1295</v>
      </c>
      <c r="H227" s="54">
        <v>2.1986666666666665</v>
      </c>
      <c r="I227" s="56">
        <v>0.22486666666666666</v>
      </c>
      <c r="J227" s="55">
        <v>0.12945494711803557</v>
      </c>
      <c r="K227" s="55">
        <v>0.09342606070815825</v>
      </c>
      <c r="L227" s="57">
        <v>0.05887884192754802</v>
      </c>
      <c r="M227" s="58">
        <v>1.3413727843982637</v>
      </c>
      <c r="N227" s="55">
        <v>0.009</v>
      </c>
      <c r="O227" s="59">
        <v>0.035525075298856776</v>
      </c>
      <c r="P227" t="s">
        <v>210</v>
      </c>
    </row>
    <row r="228" spans="1:16" ht="12.75">
      <c r="A228">
        <v>200211</v>
      </c>
      <c r="B228" s="60">
        <v>261.35</v>
      </c>
      <c r="C228" s="52" t="s">
        <v>194</v>
      </c>
      <c r="D228" s="53">
        <v>14</v>
      </c>
      <c r="E228" s="53">
        <v>14</v>
      </c>
      <c r="F228" s="54">
        <v>2.164</v>
      </c>
      <c r="G228" s="55">
        <v>0.3424</v>
      </c>
      <c r="H228" s="54">
        <v>2.104682585266594</v>
      </c>
      <c r="I228" s="56">
        <v>0.2154682585266594</v>
      </c>
      <c r="J228" s="55">
        <v>0.1171395308649804</v>
      </c>
      <c r="K228" s="55">
        <v>0.03913357062001679</v>
      </c>
      <c r="L228" s="57">
        <v>0.05565662569975733</v>
      </c>
      <c r="M228" s="77">
        <v>1.2667067937602265</v>
      </c>
      <c r="N228" s="55">
        <v>0.13178571428571428</v>
      </c>
      <c r="O228" s="59">
        <v>0.03575941547789186</v>
      </c>
      <c r="P228" t="s">
        <v>210</v>
      </c>
    </row>
    <row r="229" spans="1:16" ht="12.75">
      <c r="A229">
        <v>200211</v>
      </c>
      <c r="B229" s="60">
        <v>261.5</v>
      </c>
      <c r="C229" s="52" t="s">
        <v>195</v>
      </c>
      <c r="D229" s="53">
        <v>2</v>
      </c>
      <c r="E229" s="53">
        <v>2</v>
      </c>
      <c r="F229" s="54">
        <v>2.25</v>
      </c>
      <c r="G229" s="55">
        <v>0.03536</v>
      </c>
      <c r="H229" s="61"/>
      <c r="I229" s="62"/>
      <c r="J229" s="61"/>
      <c r="K229" s="61"/>
      <c r="L229" s="61"/>
      <c r="M229" s="61"/>
      <c r="N229" s="61"/>
      <c r="O229" s="63"/>
      <c r="P229" t="s">
        <v>210</v>
      </c>
    </row>
    <row r="230" spans="1:16" ht="12.75">
      <c r="A230">
        <v>200211</v>
      </c>
      <c r="B230" s="60">
        <v>261.99</v>
      </c>
      <c r="C230" s="52" t="s">
        <v>196</v>
      </c>
      <c r="D230" s="53">
        <v>14</v>
      </c>
      <c r="E230" s="53">
        <v>13</v>
      </c>
      <c r="F230" s="54">
        <v>1.995</v>
      </c>
      <c r="G230" s="55">
        <v>0.5851</v>
      </c>
      <c r="H230" s="54">
        <v>2.0957272781973844</v>
      </c>
      <c r="I230" s="56">
        <v>0.21457272781973846</v>
      </c>
      <c r="J230" s="55">
        <v>0.2573433493764733</v>
      </c>
      <c r="K230" s="55">
        <v>0.08921775399774214</v>
      </c>
      <c r="L230" s="57">
        <v>0.12279429296631773</v>
      </c>
      <c r="M230" s="65">
        <v>2.794437159557911</v>
      </c>
      <c r="N230" s="55">
        <v>0.04341538461538462</v>
      </c>
      <c r="O230" s="59">
        <v>0.0357823709239266</v>
      </c>
      <c r="P230" t="s">
        <v>210</v>
      </c>
    </row>
    <row r="231" spans="1:16" ht="12.75">
      <c r="A231">
        <v>200211</v>
      </c>
      <c r="B231" s="51">
        <v>271</v>
      </c>
      <c r="C231" s="52" t="s">
        <v>197</v>
      </c>
      <c r="D231" s="53">
        <v>1</v>
      </c>
      <c r="E231" s="53"/>
      <c r="F231" s="54">
        <v>2.0915</v>
      </c>
      <c r="G231" s="55"/>
      <c r="H231" s="55"/>
      <c r="I231" s="56"/>
      <c r="J231" s="55"/>
      <c r="K231" s="55"/>
      <c r="L231" s="57"/>
      <c r="M231" s="58"/>
      <c r="N231" s="55"/>
      <c r="O231" s="59"/>
      <c r="P231" t="s">
        <v>210</v>
      </c>
    </row>
    <row r="232" spans="1:16" ht="12.75">
      <c r="A232">
        <v>200211</v>
      </c>
      <c r="B232" s="51">
        <v>271.3</v>
      </c>
      <c r="C232" s="52" t="s">
        <v>198</v>
      </c>
      <c r="D232" s="53">
        <v>1</v>
      </c>
      <c r="E232" s="53"/>
      <c r="F232" s="54">
        <v>2.2118</v>
      </c>
      <c r="G232" s="55"/>
      <c r="H232" s="55"/>
      <c r="I232" s="56"/>
      <c r="J232" s="55"/>
      <c r="K232" s="55"/>
      <c r="L232" s="57"/>
      <c r="M232" s="58"/>
      <c r="N232" s="55"/>
      <c r="O232" s="59"/>
      <c r="P232" t="s">
        <v>210</v>
      </c>
    </row>
    <row r="233" spans="1:16" ht="12.75">
      <c r="A233">
        <v>200211</v>
      </c>
      <c r="B233" s="51">
        <v>271.99</v>
      </c>
      <c r="C233" s="52" t="s">
        <v>199</v>
      </c>
      <c r="D233" s="53">
        <v>2</v>
      </c>
      <c r="E233" s="53">
        <v>2</v>
      </c>
      <c r="F233" s="54">
        <v>2.268</v>
      </c>
      <c r="G233" s="55">
        <v>0.1866</v>
      </c>
      <c r="H233" s="61"/>
      <c r="I233" s="62"/>
      <c r="J233" s="61"/>
      <c r="K233" s="61"/>
      <c r="L233" s="61"/>
      <c r="M233" s="61"/>
      <c r="N233" s="61"/>
      <c r="O233" s="63"/>
      <c r="P233" t="s">
        <v>210</v>
      </c>
    </row>
    <row r="234" spans="1:16" ht="12.75">
      <c r="A234">
        <v>200211</v>
      </c>
      <c r="B234" s="51">
        <v>281</v>
      </c>
      <c r="C234" s="52" t="s">
        <v>125</v>
      </c>
      <c r="D234" s="53">
        <v>1</v>
      </c>
      <c r="E234" s="53"/>
      <c r="F234" s="54">
        <v>1.2</v>
      </c>
      <c r="G234" s="55"/>
      <c r="H234" s="55"/>
      <c r="I234" s="56"/>
      <c r="J234" s="55"/>
      <c r="K234" s="55"/>
      <c r="L234" s="57"/>
      <c r="M234" s="58"/>
      <c r="N234" s="55"/>
      <c r="O234" s="59"/>
      <c r="P234" t="s">
        <v>210</v>
      </c>
    </row>
    <row r="235" spans="1:16" ht="12.75">
      <c r="A235">
        <v>200211</v>
      </c>
      <c r="B235" s="51">
        <v>281.3</v>
      </c>
      <c r="C235" s="52" t="s">
        <v>126</v>
      </c>
      <c r="D235" s="53">
        <v>4</v>
      </c>
      <c r="E235" s="53">
        <v>1</v>
      </c>
      <c r="F235" s="55">
        <v>0.0001</v>
      </c>
      <c r="G235" s="67"/>
      <c r="H235" s="54">
        <v>2.2680749999999996</v>
      </c>
      <c r="I235" s="56"/>
      <c r="J235" s="55">
        <v>0.18657012421607067</v>
      </c>
      <c r="K235" s="55">
        <v>0.23321265527008833</v>
      </c>
      <c r="L235" s="57">
        <v>0.08225923931795497</v>
      </c>
      <c r="M235" s="58"/>
      <c r="N235" s="55">
        <v>0</v>
      </c>
      <c r="O235" s="59">
        <v>0.1414176301755068</v>
      </c>
      <c r="P235" t="s">
        <v>210</v>
      </c>
    </row>
    <row r="236" spans="1:16" ht="12.75">
      <c r="A236">
        <v>200211</v>
      </c>
      <c r="B236" s="51">
        <v>281.99</v>
      </c>
      <c r="C236" s="52" t="s">
        <v>127</v>
      </c>
      <c r="D236" s="53">
        <v>2</v>
      </c>
      <c r="E236" s="53">
        <v>1</v>
      </c>
      <c r="F236" s="55">
        <v>0.025</v>
      </c>
      <c r="G236" s="67"/>
      <c r="H236" s="61"/>
      <c r="I236" s="62"/>
      <c r="J236" s="61"/>
      <c r="K236" s="61"/>
      <c r="L236" s="61"/>
      <c r="M236" s="61"/>
      <c r="N236" s="61"/>
      <c r="O236" s="63"/>
      <c r="P236" t="s">
        <v>210</v>
      </c>
    </row>
    <row r="237" spans="1:16" ht="12.75">
      <c r="A237">
        <v>200211</v>
      </c>
      <c r="B237" s="51">
        <v>289</v>
      </c>
      <c r="C237" s="52" t="s">
        <v>128</v>
      </c>
      <c r="D237" s="53">
        <v>1</v>
      </c>
      <c r="E237" s="53"/>
      <c r="F237" s="55">
        <v>0.326</v>
      </c>
      <c r="G237" s="55"/>
      <c r="H237" s="55"/>
      <c r="I237" s="56"/>
      <c r="J237" s="55"/>
      <c r="K237" s="55"/>
      <c r="L237" s="57"/>
      <c r="M237" s="58"/>
      <c r="N237" s="55"/>
      <c r="O237" s="59"/>
      <c r="P237" t="s">
        <v>210</v>
      </c>
    </row>
    <row r="238" spans="1:16" ht="12.75">
      <c r="A238">
        <v>200211</v>
      </c>
      <c r="B238" s="51">
        <v>289.3</v>
      </c>
      <c r="C238" s="52" t="s">
        <v>129</v>
      </c>
      <c r="D238" s="53">
        <v>4</v>
      </c>
      <c r="E238" s="53">
        <v>3</v>
      </c>
      <c r="F238" s="54">
        <v>5.273</v>
      </c>
      <c r="G238" s="54">
        <v>8.424</v>
      </c>
      <c r="H238" s="54">
        <v>5.272983333333333</v>
      </c>
      <c r="I238" s="56">
        <v>2.581895</v>
      </c>
      <c r="J238" s="54">
        <v>8.423997162323438</v>
      </c>
      <c r="K238" s="54">
        <v>6.079496286650101</v>
      </c>
      <c r="L238" s="57">
        <v>1.5975770507505438</v>
      </c>
      <c r="M238" s="58">
        <v>7.602134629105217</v>
      </c>
      <c r="N238" s="54">
        <v>3.3558333333333334</v>
      </c>
      <c r="O238" s="59">
        <v>0.12455481117313583</v>
      </c>
      <c r="P238" t="s">
        <v>210</v>
      </c>
    </row>
    <row r="239" spans="1:16" ht="12.75">
      <c r="A239">
        <v>200211</v>
      </c>
      <c r="B239" s="51">
        <v>289.33</v>
      </c>
      <c r="C239" s="52" t="s">
        <v>131</v>
      </c>
      <c r="D239" s="53">
        <v>4</v>
      </c>
      <c r="E239" s="53">
        <v>3</v>
      </c>
      <c r="F239" s="55">
        <v>0.2343</v>
      </c>
      <c r="G239" s="55">
        <v>0.1656</v>
      </c>
      <c r="H239" s="55">
        <v>0.23429999999999995</v>
      </c>
      <c r="I239" s="56">
        <v>1.0702900000000002</v>
      </c>
      <c r="J239" s="55">
        <v>0.16563354128919658</v>
      </c>
      <c r="K239" s="55">
        <v>0.1195357120626858</v>
      </c>
      <c r="L239" s="57">
        <v>0.7069293268851755</v>
      </c>
      <c r="M239" s="58">
        <v>0.3605809184462416</v>
      </c>
      <c r="N239" s="55">
        <v>0.026600000000000002</v>
      </c>
      <c r="O239" s="59">
        <v>0.19901200091558238</v>
      </c>
      <c r="P239" t="s">
        <v>210</v>
      </c>
    </row>
    <row r="240" spans="1:16" ht="12.75">
      <c r="A240">
        <v>200211</v>
      </c>
      <c r="B240" s="51">
        <v>289.34</v>
      </c>
      <c r="C240" s="52" t="s">
        <v>132</v>
      </c>
      <c r="D240" s="53">
        <v>2</v>
      </c>
      <c r="E240" s="53">
        <v>1</v>
      </c>
      <c r="F240" s="55">
        <v>0.5998</v>
      </c>
      <c r="G240" s="67"/>
      <c r="H240" s="61"/>
      <c r="I240" s="62"/>
      <c r="J240" s="61"/>
      <c r="K240" s="61"/>
      <c r="L240" s="61"/>
      <c r="M240" s="61"/>
      <c r="N240" s="61"/>
      <c r="O240" s="63"/>
      <c r="P240" t="s">
        <v>210</v>
      </c>
    </row>
    <row r="241" spans="1:16" ht="12.75">
      <c r="A241">
        <v>200211</v>
      </c>
      <c r="B241" s="51">
        <v>289.99</v>
      </c>
      <c r="C241" s="52" t="s">
        <v>200</v>
      </c>
      <c r="D241" s="53">
        <v>3</v>
      </c>
      <c r="E241" s="53">
        <v>0</v>
      </c>
      <c r="F241" s="55">
        <v>0.3</v>
      </c>
      <c r="G241" s="67"/>
      <c r="H241" s="55">
        <v>0.23429999999999995</v>
      </c>
      <c r="I241" s="56">
        <v>1.0702900000000002</v>
      </c>
      <c r="J241" s="55">
        <v>0.16563354128919658</v>
      </c>
      <c r="K241" s="53"/>
      <c r="L241" s="57">
        <v>0.7069293268851755</v>
      </c>
      <c r="M241" s="58">
        <v>0.3605809184462416</v>
      </c>
      <c r="N241" s="55">
        <v>0</v>
      </c>
      <c r="O241" s="59">
        <v>0.19901200091558238</v>
      </c>
      <c r="P241" t="s">
        <v>210</v>
      </c>
    </row>
    <row r="242" spans="1:16" ht="12.75">
      <c r="A242">
        <v>200211</v>
      </c>
      <c r="B242" s="51">
        <v>291</v>
      </c>
      <c r="C242" s="52" t="s">
        <v>133</v>
      </c>
      <c r="D242" s="53">
        <v>2</v>
      </c>
      <c r="E242" s="53">
        <v>2</v>
      </c>
      <c r="F242" s="54">
        <v>6.508</v>
      </c>
      <c r="G242" s="54">
        <v>1.404</v>
      </c>
      <c r="H242" s="61"/>
      <c r="I242" s="62"/>
      <c r="J242" s="61"/>
      <c r="K242" s="61"/>
      <c r="L242" s="61"/>
      <c r="M242" s="61"/>
      <c r="N242" s="61"/>
      <c r="O242" s="63"/>
      <c r="P242" t="s">
        <v>210</v>
      </c>
    </row>
    <row r="243" spans="1:16" ht="12.75">
      <c r="A243">
        <v>200211</v>
      </c>
      <c r="B243" s="51">
        <v>291.3</v>
      </c>
      <c r="C243" s="52" t="s">
        <v>134</v>
      </c>
      <c r="D243" s="53">
        <v>9</v>
      </c>
      <c r="E243" s="53">
        <v>8</v>
      </c>
      <c r="F243" s="66">
        <v>11.35</v>
      </c>
      <c r="G243" s="54">
        <v>4.446</v>
      </c>
      <c r="H243" s="66">
        <v>10.19463413858155</v>
      </c>
      <c r="I243" s="56"/>
      <c r="J243" s="54">
        <v>1.7030595330651401</v>
      </c>
      <c r="K243" s="55">
        <v>0.7526530903717223</v>
      </c>
      <c r="L243" s="57">
        <v>0.16705450238963637</v>
      </c>
      <c r="M243" s="58"/>
      <c r="N243" s="55">
        <v>0.3330375</v>
      </c>
      <c r="O243" s="59">
        <v>0.11278986144474167</v>
      </c>
      <c r="P243" t="s">
        <v>210</v>
      </c>
    </row>
    <row r="244" spans="1:16" ht="12.75">
      <c r="A244">
        <v>200211</v>
      </c>
      <c r="B244" s="51">
        <v>291.33</v>
      </c>
      <c r="C244" s="52" t="s">
        <v>136</v>
      </c>
      <c r="D244" s="53">
        <v>7</v>
      </c>
      <c r="E244" s="53">
        <v>6</v>
      </c>
      <c r="F244" s="66">
        <v>13.28</v>
      </c>
      <c r="G244" s="54">
        <v>4.046</v>
      </c>
      <c r="H244" s="66">
        <v>12.630141684541792</v>
      </c>
      <c r="I244" s="56"/>
      <c r="J244" s="54">
        <v>2.963139211672793</v>
      </c>
      <c r="K244" s="54">
        <v>1.5121206469648207</v>
      </c>
      <c r="L244" s="57">
        <v>0.23460854879398707</v>
      </c>
      <c r="M244" s="58"/>
      <c r="N244" s="54">
        <v>1.2034333333333334</v>
      </c>
      <c r="O244" s="59">
        <v>0.10921142105867537</v>
      </c>
      <c r="P244" t="s">
        <v>210</v>
      </c>
    </row>
    <row r="245" spans="1:16" ht="12.75">
      <c r="A245">
        <v>200211</v>
      </c>
      <c r="B245" s="51">
        <v>291.34</v>
      </c>
      <c r="C245" s="52" t="s">
        <v>137</v>
      </c>
      <c r="D245" s="53">
        <v>2</v>
      </c>
      <c r="E245" s="53">
        <v>2</v>
      </c>
      <c r="F245" s="66">
        <v>13.85</v>
      </c>
      <c r="G245" s="54">
        <v>1.871</v>
      </c>
      <c r="H245" s="61"/>
      <c r="I245" s="62"/>
      <c r="J245" s="61"/>
      <c r="K245" s="61"/>
      <c r="L245" s="61"/>
      <c r="M245" s="61"/>
      <c r="N245" s="61"/>
      <c r="O245" s="63"/>
      <c r="P245" t="s">
        <v>210</v>
      </c>
    </row>
    <row r="246" spans="1:16" ht="12.75">
      <c r="A246">
        <v>200211</v>
      </c>
      <c r="B246" s="51">
        <v>291.99</v>
      </c>
      <c r="C246" s="52" t="s">
        <v>138</v>
      </c>
      <c r="D246" s="53">
        <v>4</v>
      </c>
      <c r="E246" s="53">
        <v>4</v>
      </c>
      <c r="F246" s="66">
        <v>12.58</v>
      </c>
      <c r="G246" s="54">
        <v>2.592</v>
      </c>
      <c r="H246" s="66">
        <v>12.5795</v>
      </c>
      <c r="I246" s="56"/>
      <c r="J246" s="54">
        <v>2.592183956949558</v>
      </c>
      <c r="K246" s="54">
        <v>1.6201149730934739</v>
      </c>
      <c r="L246" s="57">
        <v>0.20606414857105276</v>
      </c>
      <c r="M246" s="58"/>
      <c r="N246" s="54">
        <v>3.048</v>
      </c>
      <c r="O246" s="59">
        <v>0.10927747639599718</v>
      </c>
      <c r="P246" t="s">
        <v>210</v>
      </c>
    </row>
    <row r="247" spans="1:16" ht="12.75">
      <c r="A247">
        <v>200211</v>
      </c>
      <c r="B247" s="51">
        <v>301</v>
      </c>
      <c r="C247" s="52" t="s">
        <v>139</v>
      </c>
      <c r="D247" s="53">
        <v>1</v>
      </c>
      <c r="E247" s="53"/>
      <c r="F247" s="55">
        <v>0.08</v>
      </c>
      <c r="G247" s="55"/>
      <c r="H247" s="55"/>
      <c r="I247" s="56"/>
      <c r="J247" s="55"/>
      <c r="K247" s="55"/>
      <c r="L247" s="57"/>
      <c r="M247" s="58"/>
      <c r="N247" s="55"/>
      <c r="O247" s="59"/>
      <c r="P247" t="s">
        <v>210</v>
      </c>
    </row>
    <row r="248" spans="1:16" ht="12.75">
      <c r="A248">
        <v>200211</v>
      </c>
      <c r="B248" s="51">
        <v>301.3</v>
      </c>
      <c r="C248" s="52" t="s">
        <v>140</v>
      </c>
      <c r="D248" s="53">
        <v>3</v>
      </c>
      <c r="E248" s="53">
        <v>3</v>
      </c>
      <c r="F248" s="54">
        <v>6.814</v>
      </c>
      <c r="G248" s="54">
        <v>5.858</v>
      </c>
      <c r="H248" s="54">
        <v>6.813883333333333</v>
      </c>
      <c r="I248" s="56"/>
      <c r="J248" s="54">
        <v>5.857880571574785</v>
      </c>
      <c r="K248" s="54">
        <v>4.227561156099227</v>
      </c>
      <c r="L248" s="57">
        <v>0.859697808871806</v>
      </c>
      <c r="M248" s="58"/>
      <c r="N248" s="55">
        <v>0.42510000000000003</v>
      </c>
      <c r="O248" s="59">
        <v>0.11984063300110454</v>
      </c>
      <c r="P248" t="s">
        <v>210</v>
      </c>
    </row>
    <row r="249" spans="1:16" ht="12.75">
      <c r="A249">
        <v>200211</v>
      </c>
      <c r="B249" s="51">
        <v>301.33</v>
      </c>
      <c r="C249" s="52" t="s">
        <v>142</v>
      </c>
      <c r="D249" s="53">
        <v>3</v>
      </c>
      <c r="E249" s="53">
        <v>1</v>
      </c>
      <c r="F249" s="55">
        <v>0.191</v>
      </c>
      <c r="G249" s="67"/>
      <c r="H249" s="54">
        <v>6.813883333333333</v>
      </c>
      <c r="I249" s="56"/>
      <c r="J249" s="54">
        <v>5.857880571574785</v>
      </c>
      <c r="K249" s="54">
        <v>7.322350714468481</v>
      </c>
      <c r="L249" s="57">
        <v>0.859697808871806</v>
      </c>
      <c r="M249" s="58"/>
      <c r="N249" s="55">
        <v>0.036</v>
      </c>
      <c r="O249" s="59">
        <v>0.11984063300110454</v>
      </c>
      <c r="P249" t="s">
        <v>210</v>
      </c>
    </row>
    <row r="250" spans="1:16" ht="12.75">
      <c r="A250">
        <v>200211</v>
      </c>
      <c r="B250" s="51">
        <v>301.34</v>
      </c>
      <c r="C250" s="52" t="s">
        <v>143</v>
      </c>
      <c r="D250" s="53">
        <v>1</v>
      </c>
      <c r="E250" s="53"/>
      <c r="F250" s="54">
        <v>3.848</v>
      </c>
      <c r="G250" s="55"/>
      <c r="H250" s="55"/>
      <c r="I250" s="56"/>
      <c r="J250" s="55"/>
      <c r="K250" s="55"/>
      <c r="L250" s="57"/>
      <c r="M250" s="58"/>
      <c r="N250" s="55"/>
      <c r="O250" s="59"/>
      <c r="P250" t="s">
        <v>210</v>
      </c>
    </row>
    <row r="251" spans="1:16" ht="12.75">
      <c r="A251">
        <v>200211</v>
      </c>
      <c r="B251" s="51">
        <v>301.99</v>
      </c>
      <c r="C251" s="52" t="s">
        <v>144</v>
      </c>
      <c r="D251" s="53">
        <v>4</v>
      </c>
      <c r="E251" s="53">
        <v>3</v>
      </c>
      <c r="F251" s="54">
        <v>2.684</v>
      </c>
      <c r="G251" s="54">
        <v>3.738</v>
      </c>
      <c r="H251" s="54">
        <v>2.6841666666666666</v>
      </c>
      <c r="I251" s="56"/>
      <c r="J251" s="54">
        <v>3.737696761821822</v>
      </c>
      <c r="K251" s="54">
        <v>2.6974502894837773</v>
      </c>
      <c r="L251" s="57">
        <v>1.392498017443709</v>
      </c>
      <c r="M251" s="58"/>
      <c r="N251" s="55">
        <v>0.08166666666666667</v>
      </c>
      <c r="O251" s="59">
        <v>0.13787774412088097</v>
      </c>
      <c r="P251" t="s">
        <v>210</v>
      </c>
    </row>
    <row r="252" spans="1:16" ht="12.75">
      <c r="A252">
        <v>200211</v>
      </c>
      <c r="B252" s="51">
        <v>311.33</v>
      </c>
      <c r="C252" s="52" t="s">
        <v>146</v>
      </c>
      <c r="D252" s="53">
        <v>6</v>
      </c>
      <c r="E252" s="53">
        <v>6</v>
      </c>
      <c r="F252" s="55">
        <v>0.5182</v>
      </c>
      <c r="G252" s="55">
        <v>0.05276</v>
      </c>
      <c r="H252" s="55">
        <v>0.5127206138608077</v>
      </c>
      <c r="I252" s="56">
        <v>0.05627206138608077</v>
      </c>
      <c r="J252" s="55">
        <v>0.046568953819521634</v>
      </c>
      <c r="K252" s="55">
        <v>0.023764619731887867</v>
      </c>
      <c r="L252" s="57">
        <v>0.09082715334742533</v>
      </c>
      <c r="M252" s="65">
        <v>1.9282332960051278</v>
      </c>
      <c r="N252" s="55">
        <v>0.00465</v>
      </c>
      <c r="O252" s="59">
        <v>0.04422755573820087</v>
      </c>
      <c r="P252" t="s">
        <v>210</v>
      </c>
    </row>
    <row r="253" spans="1:16" ht="12.75">
      <c r="A253">
        <v>200211</v>
      </c>
      <c r="B253" s="51">
        <v>311.99</v>
      </c>
      <c r="C253" s="52" t="s">
        <v>147</v>
      </c>
      <c r="D253" s="53">
        <v>2</v>
      </c>
      <c r="E253" s="53">
        <v>2</v>
      </c>
      <c r="F253" s="55">
        <v>0.51</v>
      </c>
      <c r="G253" s="55">
        <v>0.02121</v>
      </c>
      <c r="H253" s="61"/>
      <c r="I253" s="62"/>
      <c r="J253" s="61"/>
      <c r="K253" s="61"/>
      <c r="L253" s="61"/>
      <c r="M253" s="61"/>
      <c r="N253" s="61"/>
      <c r="O253" s="63"/>
      <c r="P253" t="s">
        <v>210</v>
      </c>
    </row>
    <row r="254" spans="1:16" ht="12.75">
      <c r="A254">
        <v>200211</v>
      </c>
      <c r="B254" s="60">
        <v>321</v>
      </c>
      <c r="C254" s="52" t="s">
        <v>201</v>
      </c>
      <c r="D254" s="53">
        <v>14</v>
      </c>
      <c r="E254" s="53">
        <v>14</v>
      </c>
      <c r="F254" s="54">
        <v>3.162</v>
      </c>
      <c r="G254" s="55">
        <v>0.4649</v>
      </c>
      <c r="H254" s="54">
        <v>3.1113916620885957</v>
      </c>
      <c r="I254" s="56">
        <v>0.3161391662088596</v>
      </c>
      <c r="J254" s="55">
        <v>0.246312071043119</v>
      </c>
      <c r="K254" s="55">
        <v>0.0822870875062566</v>
      </c>
      <c r="L254" s="57">
        <v>0.0791645982871138</v>
      </c>
      <c r="M254" s="65">
        <v>1.8153623051922374</v>
      </c>
      <c r="N254" s="55">
        <v>0.07052857142857144</v>
      </c>
      <c r="O254" s="59">
        <v>0.033716331547108604</v>
      </c>
      <c r="P254" t="s">
        <v>210</v>
      </c>
    </row>
    <row r="255" spans="1:16" ht="12.75">
      <c r="A255">
        <v>200211</v>
      </c>
      <c r="B255" s="60">
        <v>321.3</v>
      </c>
      <c r="C255" s="52" t="s">
        <v>202</v>
      </c>
      <c r="D255" s="53">
        <v>21</v>
      </c>
      <c r="E255" s="53">
        <v>20</v>
      </c>
      <c r="F255" s="54">
        <v>3.218</v>
      </c>
      <c r="G255" s="55">
        <v>0.2697</v>
      </c>
      <c r="H255" s="54">
        <v>3.219875007658377</v>
      </c>
      <c r="I255" s="56">
        <v>0.3269875007658377</v>
      </c>
      <c r="J255" s="55">
        <v>0.2829933081845142</v>
      </c>
      <c r="K255" s="55">
        <v>0.07909903428476515</v>
      </c>
      <c r="L255" s="57">
        <v>0.0878895322058847</v>
      </c>
      <c r="M255" s="65">
        <v>2.0165125777762047</v>
      </c>
      <c r="N255" s="55">
        <v>0.05205</v>
      </c>
      <c r="O255" s="59">
        <v>0.03354287039832917</v>
      </c>
      <c r="P255" t="s">
        <v>210</v>
      </c>
    </row>
    <row r="256" spans="1:16" ht="12.75">
      <c r="A256">
        <v>200211</v>
      </c>
      <c r="B256" s="60">
        <v>321.32</v>
      </c>
      <c r="C256" s="52" t="s">
        <v>203</v>
      </c>
      <c r="D256" s="53">
        <v>4</v>
      </c>
      <c r="E256" s="53">
        <v>4</v>
      </c>
      <c r="F256" s="54">
        <v>3.381</v>
      </c>
      <c r="G256" s="55">
        <v>0.6544</v>
      </c>
      <c r="H256" s="54">
        <v>3.38115</v>
      </c>
      <c r="I256" s="56">
        <v>0.343115</v>
      </c>
      <c r="J256" s="55">
        <v>0.6544439802865738</v>
      </c>
      <c r="K256" s="55">
        <v>0.4090274876791086</v>
      </c>
      <c r="L256" s="57">
        <v>0.19355662431024173</v>
      </c>
      <c r="M256" s="58">
        <v>4.444149845001579</v>
      </c>
      <c r="N256" s="55">
        <v>0.01975</v>
      </c>
      <c r="O256" s="59">
        <v>0.03329705302604742</v>
      </c>
      <c r="P256" t="s">
        <v>210</v>
      </c>
    </row>
    <row r="257" spans="1:16" ht="12.75">
      <c r="A257">
        <v>200211</v>
      </c>
      <c r="B257" s="60">
        <v>321.33</v>
      </c>
      <c r="C257" s="52" t="s">
        <v>204</v>
      </c>
      <c r="D257" s="53">
        <v>14</v>
      </c>
      <c r="E257" s="53">
        <v>13</v>
      </c>
      <c r="F257" s="54">
        <v>3.383</v>
      </c>
      <c r="G257" s="55">
        <v>0.4717</v>
      </c>
      <c r="H257" s="54">
        <v>3.283540900308385</v>
      </c>
      <c r="I257" s="56">
        <v>0.33335409003083855</v>
      </c>
      <c r="J257" s="55">
        <v>0.18572246362565437</v>
      </c>
      <c r="K257" s="55">
        <v>0.06438767938536466</v>
      </c>
      <c r="L257" s="57">
        <v>0.0565616416132388</v>
      </c>
      <c r="M257" s="77">
        <v>1.2981191867414692</v>
      </c>
      <c r="N257" s="55">
        <v>0.08860769230769232</v>
      </c>
      <c r="O257" s="59">
        <v>0.0334441728936558</v>
      </c>
      <c r="P257" t="s">
        <v>210</v>
      </c>
    </row>
    <row r="258" spans="1:16" ht="12.75">
      <c r="A258">
        <v>200211</v>
      </c>
      <c r="B258" s="60">
        <v>321.99</v>
      </c>
      <c r="C258" s="52" t="s">
        <v>205</v>
      </c>
      <c r="D258" s="53">
        <v>12</v>
      </c>
      <c r="E258" s="53">
        <v>11</v>
      </c>
      <c r="F258" s="54">
        <v>2.9</v>
      </c>
      <c r="G258" s="55">
        <v>0.8691</v>
      </c>
      <c r="H258" s="54">
        <v>3.125876228139065</v>
      </c>
      <c r="I258" s="56">
        <v>0.3175876228139065</v>
      </c>
      <c r="J258" s="55">
        <v>0.21292493452233027</v>
      </c>
      <c r="K258" s="55">
        <v>0.0802491041274501</v>
      </c>
      <c r="L258" s="57">
        <v>0.06811687955063127</v>
      </c>
      <c r="M258" s="65">
        <v>1.5621361218089185</v>
      </c>
      <c r="N258" s="55">
        <v>0.04791818181818182</v>
      </c>
      <c r="O258" s="59">
        <v>0.0336927720017307</v>
      </c>
      <c r="P258" t="s">
        <v>210</v>
      </c>
    </row>
    <row r="259" spans="1:16" ht="12.75">
      <c r="A259">
        <v>200211</v>
      </c>
      <c r="B259" s="51">
        <v>325</v>
      </c>
      <c r="C259" s="52" t="s">
        <v>206</v>
      </c>
      <c r="D259" s="53">
        <v>2</v>
      </c>
      <c r="E259" s="53">
        <v>2</v>
      </c>
      <c r="F259" s="54">
        <v>3.134</v>
      </c>
      <c r="G259" s="55">
        <v>0.09298</v>
      </c>
      <c r="H259" s="61"/>
      <c r="I259" s="62"/>
      <c r="J259" s="61"/>
      <c r="K259" s="61"/>
      <c r="L259" s="61"/>
      <c r="M259" s="61"/>
      <c r="N259" s="61"/>
      <c r="O259" s="63"/>
      <c r="P259" t="s">
        <v>210</v>
      </c>
    </row>
    <row r="260" spans="1:16" ht="12.75">
      <c r="A260">
        <v>200211</v>
      </c>
      <c r="B260" s="51">
        <v>325.3</v>
      </c>
      <c r="C260" s="52" t="s">
        <v>207</v>
      </c>
      <c r="D260" s="53">
        <v>2</v>
      </c>
      <c r="E260" s="53">
        <v>2</v>
      </c>
      <c r="F260" s="54">
        <v>3.461</v>
      </c>
      <c r="G260" s="55">
        <v>0.2625</v>
      </c>
      <c r="H260" s="61"/>
      <c r="I260" s="62"/>
      <c r="J260" s="61"/>
      <c r="K260" s="61"/>
      <c r="L260" s="61"/>
      <c r="M260" s="61"/>
      <c r="N260" s="61"/>
      <c r="O260" s="63"/>
      <c r="P260" t="s">
        <v>210</v>
      </c>
    </row>
    <row r="261" spans="1:16" ht="12.75">
      <c r="A261">
        <v>200211</v>
      </c>
      <c r="B261" s="51">
        <v>325.99</v>
      </c>
      <c r="C261" s="52" t="s">
        <v>208</v>
      </c>
      <c r="D261" s="53">
        <v>4</v>
      </c>
      <c r="E261" s="53">
        <v>4</v>
      </c>
      <c r="F261" s="54">
        <v>3.465</v>
      </c>
      <c r="G261" s="55">
        <v>0.3373</v>
      </c>
      <c r="H261" s="54">
        <v>3.465</v>
      </c>
      <c r="I261" s="56"/>
      <c r="J261" s="55">
        <v>0.33731785208217696</v>
      </c>
      <c r="K261" s="55">
        <v>0.2108236575513606</v>
      </c>
      <c r="L261" s="57">
        <v>0.09735002946094573</v>
      </c>
      <c r="M261" s="58"/>
      <c r="N261" s="55">
        <v>0.105</v>
      </c>
      <c r="O261" s="59">
        <v>0.033174520794378826</v>
      </c>
      <c r="P261" t="s">
        <v>210</v>
      </c>
    </row>
    <row r="262" spans="1:16" ht="13.5" thickBot="1">
      <c r="A262">
        <v>200211</v>
      </c>
      <c r="B262" s="68">
        <v>431.1</v>
      </c>
      <c r="C262" s="69" t="s">
        <v>209</v>
      </c>
      <c r="D262" s="70">
        <v>1</v>
      </c>
      <c r="E262" s="70"/>
      <c r="F262" s="72">
        <v>0.035</v>
      </c>
      <c r="G262" s="72"/>
      <c r="H262" s="72"/>
      <c r="I262" s="73"/>
      <c r="J262" s="72"/>
      <c r="K262" s="72"/>
      <c r="L262" s="74"/>
      <c r="M262" s="75"/>
      <c r="N262" s="72"/>
      <c r="O262" s="76"/>
      <c r="P262" t="s">
        <v>210</v>
      </c>
    </row>
    <row r="263" spans="1:16" ht="12.75">
      <c r="A263">
        <v>200311</v>
      </c>
      <c r="B263" s="42">
        <v>1.1</v>
      </c>
      <c r="C263" s="43" t="s">
        <v>24</v>
      </c>
      <c r="D263" s="44">
        <v>9</v>
      </c>
      <c r="E263" s="44">
        <v>9</v>
      </c>
      <c r="F263" s="45">
        <v>9.474</v>
      </c>
      <c r="G263" s="45">
        <v>1.7</v>
      </c>
      <c r="H263" s="45">
        <v>9.445078836498745</v>
      </c>
      <c r="I263" s="46"/>
      <c r="J263" s="45">
        <v>1.863753956446833</v>
      </c>
      <c r="K263" s="47">
        <v>0.7765641485195137</v>
      </c>
      <c r="L263" s="48">
        <v>0.19732539968271134</v>
      </c>
      <c r="M263" s="49"/>
      <c r="N263" s="47">
        <v>0.26333333333333336</v>
      </c>
      <c r="O263" s="50">
        <v>0.028527358165084293</v>
      </c>
      <c r="P263" t="s">
        <v>250</v>
      </c>
    </row>
    <row r="264" spans="1:16" ht="12.75">
      <c r="A264">
        <v>200311</v>
      </c>
      <c r="B264" s="51">
        <v>1.99</v>
      </c>
      <c r="C264" s="52" t="s">
        <v>25</v>
      </c>
      <c r="D264" s="53">
        <v>25</v>
      </c>
      <c r="E264" s="53">
        <v>24</v>
      </c>
      <c r="F264" s="54">
        <v>9.255</v>
      </c>
      <c r="G264" s="55">
        <v>0.5091</v>
      </c>
      <c r="H264" s="54">
        <v>9.243695790696636</v>
      </c>
      <c r="I264" s="56"/>
      <c r="J264" s="55">
        <v>0.43692614144115405</v>
      </c>
      <c r="K264" s="55">
        <v>0.11148396893895197</v>
      </c>
      <c r="L264" s="57">
        <v>0.047267473025334794</v>
      </c>
      <c r="M264" s="58"/>
      <c r="N264" s="55">
        <v>0.08004166666666669</v>
      </c>
      <c r="O264" s="59">
        <v>0.02862003932592654</v>
      </c>
      <c r="P264" t="s">
        <v>250</v>
      </c>
    </row>
    <row r="265" spans="1:16" ht="12.75">
      <c r="A265">
        <v>200311</v>
      </c>
      <c r="B265" s="51">
        <v>5</v>
      </c>
      <c r="C265" s="52" t="s">
        <v>211</v>
      </c>
      <c r="D265" s="53">
        <v>4</v>
      </c>
      <c r="E265" s="53">
        <v>4</v>
      </c>
      <c r="F265" s="54">
        <v>8.493</v>
      </c>
      <c r="G265" s="54">
        <v>1.801</v>
      </c>
      <c r="H265" s="54">
        <v>8.4925</v>
      </c>
      <c r="I265" s="56"/>
      <c r="J265" s="54">
        <v>1.8008030615996482</v>
      </c>
      <c r="K265" s="54">
        <v>1.1255019134997801</v>
      </c>
      <c r="L265" s="57">
        <v>0.21204628337941103</v>
      </c>
      <c r="M265" s="58"/>
      <c r="N265" s="55">
        <v>0.35</v>
      </c>
      <c r="O265" s="59">
        <v>0.028987458811549405</v>
      </c>
      <c r="P265" t="s">
        <v>250</v>
      </c>
    </row>
    <row r="266" spans="1:16" ht="12.75">
      <c r="A266">
        <v>200311</v>
      </c>
      <c r="B266" s="51">
        <v>5.1</v>
      </c>
      <c r="C266" s="52" t="s">
        <v>212</v>
      </c>
      <c r="D266" s="53">
        <v>1</v>
      </c>
      <c r="E266" s="53"/>
      <c r="F266" s="54">
        <v>8.5</v>
      </c>
      <c r="G266" s="55"/>
      <c r="H266" s="55"/>
      <c r="I266" s="56"/>
      <c r="J266" s="55"/>
      <c r="K266" s="55"/>
      <c r="L266" s="57"/>
      <c r="M266" s="58"/>
      <c r="N266" s="55"/>
      <c r="O266" s="59"/>
      <c r="P266" t="s">
        <v>250</v>
      </c>
    </row>
    <row r="267" spans="1:16" ht="12.75">
      <c r="A267">
        <v>200311</v>
      </c>
      <c r="B267" s="51">
        <v>5.99</v>
      </c>
      <c r="C267" s="52" t="s">
        <v>213</v>
      </c>
      <c r="D267" s="53">
        <v>15</v>
      </c>
      <c r="E267" s="53">
        <v>15</v>
      </c>
      <c r="F267" s="54">
        <v>8.368</v>
      </c>
      <c r="G267" s="55">
        <v>0.4531</v>
      </c>
      <c r="H267" s="54">
        <v>8.466004631900423</v>
      </c>
      <c r="I267" s="56"/>
      <c r="J267" s="55">
        <v>0.263980101682291</v>
      </c>
      <c r="K267" s="55">
        <v>0.08519921146213781</v>
      </c>
      <c r="L267" s="57">
        <v>0.031181190320590878</v>
      </c>
      <c r="M267" s="58"/>
      <c r="N267" s="55">
        <v>0.10466666666666669</v>
      </c>
      <c r="O267" s="59">
        <v>0.029001094011752562</v>
      </c>
      <c r="P267" t="s">
        <v>250</v>
      </c>
    </row>
    <row r="268" spans="1:16" ht="12.75">
      <c r="A268">
        <v>200311</v>
      </c>
      <c r="B268" s="51">
        <v>7</v>
      </c>
      <c r="C268" s="52" t="s">
        <v>214</v>
      </c>
      <c r="D268" s="53">
        <v>2</v>
      </c>
      <c r="E268" s="53">
        <v>2</v>
      </c>
      <c r="F268" s="54">
        <v>9.073</v>
      </c>
      <c r="G268" s="55">
        <v>0.4207</v>
      </c>
      <c r="H268" s="61"/>
      <c r="I268" s="62"/>
      <c r="J268" s="61"/>
      <c r="K268" s="61"/>
      <c r="L268" s="61"/>
      <c r="M268" s="61"/>
      <c r="N268" s="61"/>
      <c r="O268" s="63"/>
      <c r="P268" t="s">
        <v>250</v>
      </c>
    </row>
    <row r="269" spans="1:16" ht="12.75">
      <c r="A269">
        <v>200311</v>
      </c>
      <c r="B269" s="51">
        <v>7.99</v>
      </c>
      <c r="C269" s="52" t="s">
        <v>215</v>
      </c>
      <c r="D269" s="53">
        <v>3</v>
      </c>
      <c r="E269" s="53">
        <v>3</v>
      </c>
      <c r="F269" s="66">
        <v>11.65</v>
      </c>
      <c r="G269" s="54">
        <v>6.353</v>
      </c>
      <c r="H269" s="66">
        <v>11.653333333333334</v>
      </c>
      <c r="I269" s="56"/>
      <c r="J269" s="54">
        <v>6.353143578838222</v>
      </c>
      <c r="K269" s="54">
        <v>4.5849864443032375</v>
      </c>
      <c r="L269" s="57">
        <v>0.5451782247286804</v>
      </c>
      <c r="M269" s="58"/>
      <c r="N269" s="55">
        <v>0.11333333333333333</v>
      </c>
      <c r="O269" s="59">
        <v>0.027639440356384964</v>
      </c>
      <c r="P269" t="s">
        <v>250</v>
      </c>
    </row>
    <row r="270" spans="1:16" ht="12.75">
      <c r="A270">
        <v>200311</v>
      </c>
      <c r="B270" s="60">
        <v>10.11</v>
      </c>
      <c r="C270" s="52" t="s">
        <v>216</v>
      </c>
      <c r="D270" s="53">
        <v>4</v>
      </c>
      <c r="E270" s="53">
        <v>4</v>
      </c>
      <c r="F270" s="66">
        <v>17.78</v>
      </c>
      <c r="G270" s="55">
        <v>0.2591</v>
      </c>
      <c r="H270" s="66">
        <v>17.78375</v>
      </c>
      <c r="I270" s="56">
        <v>0.69675625</v>
      </c>
      <c r="J270" s="55">
        <v>0.259080907568788</v>
      </c>
      <c r="K270" s="55">
        <v>0.1619255672304925</v>
      </c>
      <c r="L270" s="57">
        <v>0.014568406976525648</v>
      </c>
      <c r="M270" s="58">
        <v>0.8663840685107254</v>
      </c>
      <c r="N270" s="55">
        <v>0.3025</v>
      </c>
      <c r="O270" s="59">
        <v>0.025935909513212</v>
      </c>
      <c r="P270" t="s">
        <v>250</v>
      </c>
    </row>
    <row r="271" spans="1:16" ht="12.75">
      <c r="A271">
        <v>200311</v>
      </c>
      <c r="B271" s="60">
        <v>10.12</v>
      </c>
      <c r="C271" s="52" t="s">
        <v>217</v>
      </c>
      <c r="D271" s="53">
        <v>2</v>
      </c>
      <c r="E271" s="53">
        <v>2</v>
      </c>
      <c r="F271" s="66">
        <v>17.79</v>
      </c>
      <c r="G271" s="55">
        <v>0.5834</v>
      </c>
      <c r="H271" s="61"/>
      <c r="I271" s="62"/>
      <c r="J271" s="61"/>
      <c r="K271" s="61"/>
      <c r="L271" s="61"/>
      <c r="M271" s="61"/>
      <c r="N271" s="61"/>
      <c r="O271" s="63"/>
      <c r="P271" t="s">
        <v>250</v>
      </c>
    </row>
    <row r="272" spans="1:16" ht="12.75">
      <c r="A272">
        <v>200311</v>
      </c>
      <c r="B272" s="60">
        <v>10.6</v>
      </c>
      <c r="C272" s="52" t="s">
        <v>218</v>
      </c>
      <c r="D272" s="53">
        <v>57</v>
      </c>
      <c r="E272" s="53">
        <v>57</v>
      </c>
      <c r="F272" s="66">
        <v>17.47</v>
      </c>
      <c r="G272" s="55">
        <v>0.2859</v>
      </c>
      <c r="H272" s="66">
        <v>17.448474746788154</v>
      </c>
      <c r="I272" s="56">
        <v>0.6917271212018223</v>
      </c>
      <c r="J272" s="55">
        <v>0.22439648488836594</v>
      </c>
      <c r="K272" s="55">
        <v>0.03715255063078723</v>
      </c>
      <c r="L272" s="57">
        <v>0.012860521515192722</v>
      </c>
      <c r="M272" s="64">
        <v>0.7558526964816589</v>
      </c>
      <c r="N272" s="55">
        <v>0.1978070175438596</v>
      </c>
      <c r="O272" s="59">
        <v>0.02601030809809466</v>
      </c>
      <c r="P272" t="s">
        <v>250</v>
      </c>
    </row>
    <row r="273" spans="1:16" ht="12.75">
      <c r="A273">
        <v>200311</v>
      </c>
      <c r="B273" s="60">
        <v>10.99</v>
      </c>
      <c r="C273" s="52" t="s">
        <v>219</v>
      </c>
      <c r="D273" s="53">
        <v>15</v>
      </c>
      <c r="E273" s="53">
        <v>15</v>
      </c>
      <c r="F273" s="66">
        <v>17.73</v>
      </c>
      <c r="G273" s="55">
        <v>0.3913</v>
      </c>
      <c r="H273" s="66">
        <v>17.75804802289215</v>
      </c>
      <c r="I273" s="56">
        <v>0.6963707203433822</v>
      </c>
      <c r="J273" s="55">
        <v>0.37962548142115904</v>
      </c>
      <c r="K273" s="55">
        <v>0.1225235972783435</v>
      </c>
      <c r="L273" s="57">
        <v>0.021377658227513432</v>
      </c>
      <c r="M273" s="77">
        <v>1.2701960979564704</v>
      </c>
      <c r="N273" s="55">
        <v>0.1282</v>
      </c>
      <c r="O273" s="59">
        <v>0.025941555533810768</v>
      </c>
      <c r="P273" t="s">
        <v>250</v>
      </c>
    </row>
    <row r="274" spans="1:16" ht="12.75">
      <c r="A274">
        <v>200311</v>
      </c>
      <c r="B274" s="51">
        <v>20.1</v>
      </c>
      <c r="C274" s="52" t="s">
        <v>30</v>
      </c>
      <c r="D274" s="53">
        <v>2</v>
      </c>
      <c r="E274" s="53">
        <v>2</v>
      </c>
      <c r="F274" s="66">
        <v>23.42</v>
      </c>
      <c r="G274" s="55">
        <v>0.02828</v>
      </c>
      <c r="H274" s="61"/>
      <c r="I274" s="62"/>
      <c r="J274" s="61"/>
      <c r="K274" s="61"/>
      <c r="L274" s="61"/>
      <c r="M274" s="61"/>
      <c r="N274" s="61"/>
      <c r="O274" s="63"/>
      <c r="P274" t="s">
        <v>250</v>
      </c>
    </row>
    <row r="275" spans="1:16" ht="12.75">
      <c r="A275">
        <v>200311</v>
      </c>
      <c r="B275" s="51">
        <v>20.2</v>
      </c>
      <c r="C275" s="52" t="s">
        <v>31</v>
      </c>
      <c r="D275" s="53">
        <v>11</v>
      </c>
      <c r="E275" s="53">
        <v>10</v>
      </c>
      <c r="F275" s="66">
        <v>23.71</v>
      </c>
      <c r="G275" s="55">
        <v>0.4846</v>
      </c>
      <c r="H275" s="66">
        <v>23.69918748852212</v>
      </c>
      <c r="I275" s="56"/>
      <c r="J275" s="55">
        <v>0.4231083698427421</v>
      </c>
      <c r="K275" s="55">
        <v>0.16724826822299546</v>
      </c>
      <c r="L275" s="57">
        <v>0.01785328590052549</v>
      </c>
      <c r="M275" s="58"/>
      <c r="N275" s="55">
        <v>0.18830000000000002</v>
      </c>
      <c r="O275" s="59">
        <v>0.024838914377674097</v>
      </c>
      <c r="P275" t="s">
        <v>250</v>
      </c>
    </row>
    <row r="276" spans="1:16" ht="12.75">
      <c r="A276">
        <v>200311</v>
      </c>
      <c r="B276" s="51">
        <v>20.4</v>
      </c>
      <c r="C276" s="52" t="s">
        <v>32</v>
      </c>
      <c r="D276" s="53">
        <v>3</v>
      </c>
      <c r="E276" s="53">
        <v>3</v>
      </c>
      <c r="F276" s="66">
        <v>23.56</v>
      </c>
      <c r="G276" s="55">
        <v>0.1002</v>
      </c>
      <c r="H276" s="66">
        <v>23.55666666666667</v>
      </c>
      <c r="I276" s="56"/>
      <c r="J276" s="55">
        <v>0.10016652800877776</v>
      </c>
      <c r="K276" s="55">
        <v>0.07228896488707254</v>
      </c>
      <c r="L276" s="57">
        <v>0.004252152030937219</v>
      </c>
      <c r="M276" s="58"/>
      <c r="N276" s="55">
        <v>0.2866666666666666</v>
      </c>
      <c r="O276" s="59">
        <v>0.024861473399513948</v>
      </c>
      <c r="P276" t="s">
        <v>250</v>
      </c>
    </row>
    <row r="277" spans="1:16" ht="12.75">
      <c r="A277">
        <v>200311</v>
      </c>
      <c r="B277" s="51">
        <v>20.5</v>
      </c>
      <c r="C277" s="52" t="s">
        <v>33</v>
      </c>
      <c r="D277" s="53">
        <v>19</v>
      </c>
      <c r="E277" s="53">
        <v>18</v>
      </c>
      <c r="F277" s="66">
        <v>23.25</v>
      </c>
      <c r="G277" s="55">
        <v>0.935</v>
      </c>
      <c r="H277" s="66">
        <v>23.230043747966302</v>
      </c>
      <c r="I277" s="56"/>
      <c r="J277" s="55">
        <v>0.7102334887558116</v>
      </c>
      <c r="K277" s="55">
        <v>0.20925454838542248</v>
      </c>
      <c r="L277" s="57">
        <v>0.030573919552690888</v>
      </c>
      <c r="M277" s="58"/>
      <c r="N277" s="55">
        <v>0.38909999999999995</v>
      </c>
      <c r="O277" s="59">
        <v>0.024913770900909668</v>
      </c>
      <c r="P277" t="s">
        <v>250</v>
      </c>
    </row>
    <row r="278" spans="1:16" ht="12.75">
      <c r="A278">
        <v>200311</v>
      </c>
      <c r="B278" s="51">
        <v>20.99</v>
      </c>
      <c r="C278" s="52" t="s">
        <v>34</v>
      </c>
      <c r="D278" s="53">
        <v>8</v>
      </c>
      <c r="E278" s="53">
        <v>7</v>
      </c>
      <c r="F278" s="66">
        <v>23.96</v>
      </c>
      <c r="G278" s="55">
        <v>0.2838</v>
      </c>
      <c r="H278" s="66">
        <v>23.962142857142858</v>
      </c>
      <c r="I278" s="56"/>
      <c r="J278" s="55">
        <v>0.32179197628281486</v>
      </c>
      <c r="K278" s="55">
        <v>0.15203241841791482</v>
      </c>
      <c r="L278" s="57">
        <v>0.013429181947594146</v>
      </c>
      <c r="M278" s="58"/>
      <c r="N278" s="55">
        <v>0.10428571428571429</v>
      </c>
      <c r="O278" s="59">
        <v>0.024797699042944432</v>
      </c>
      <c r="P278" t="s">
        <v>250</v>
      </c>
    </row>
    <row r="279" spans="1:16" ht="12.75">
      <c r="A279">
        <v>200311</v>
      </c>
      <c r="B279" s="51">
        <v>30.2</v>
      </c>
      <c r="C279" s="52" t="s">
        <v>220</v>
      </c>
      <c r="D279" s="53">
        <v>1</v>
      </c>
      <c r="E279" s="53"/>
      <c r="F279" s="55">
        <v>0.05</v>
      </c>
      <c r="G279" s="55"/>
      <c r="H279" s="55"/>
      <c r="I279" s="56"/>
      <c r="J279" s="55"/>
      <c r="K279" s="55"/>
      <c r="L279" s="57"/>
      <c r="M279" s="58"/>
      <c r="N279" s="55"/>
      <c r="O279" s="59"/>
      <c r="P279" t="s">
        <v>250</v>
      </c>
    </row>
    <row r="280" spans="1:16" ht="12.75">
      <c r="A280">
        <v>200311</v>
      </c>
      <c r="B280" s="51">
        <v>30.4</v>
      </c>
      <c r="C280" s="52" t="s">
        <v>35</v>
      </c>
      <c r="D280" s="53">
        <v>1</v>
      </c>
      <c r="E280" s="53"/>
      <c r="F280" s="55">
        <v>0.03</v>
      </c>
      <c r="G280" s="55"/>
      <c r="H280" s="55"/>
      <c r="I280" s="56"/>
      <c r="J280" s="55"/>
      <c r="K280" s="55"/>
      <c r="L280" s="57"/>
      <c r="M280" s="58"/>
      <c r="N280" s="55"/>
      <c r="O280" s="59"/>
      <c r="P280" t="s">
        <v>250</v>
      </c>
    </row>
    <row r="281" spans="1:16" ht="12.75">
      <c r="A281">
        <v>200311</v>
      </c>
      <c r="B281" s="60">
        <v>40.2</v>
      </c>
      <c r="C281" s="52" t="s">
        <v>221</v>
      </c>
      <c r="D281" s="53">
        <v>2</v>
      </c>
      <c r="E281" s="53">
        <v>2</v>
      </c>
      <c r="F281" s="66">
        <v>24.5</v>
      </c>
      <c r="G281" s="55">
        <v>0.9192</v>
      </c>
      <c r="H281" s="61"/>
      <c r="I281" s="62"/>
      <c r="J281" s="61"/>
      <c r="K281" s="61"/>
      <c r="L281" s="61"/>
      <c r="M281" s="61"/>
      <c r="N281" s="61"/>
      <c r="O281" s="63"/>
      <c r="P281" t="s">
        <v>250</v>
      </c>
    </row>
    <row r="282" spans="1:16" ht="12.75">
      <c r="A282">
        <v>200311</v>
      </c>
      <c r="B282" s="60">
        <v>40.4</v>
      </c>
      <c r="C282" s="52" t="s">
        <v>222</v>
      </c>
      <c r="D282" s="53">
        <v>1</v>
      </c>
      <c r="E282" s="53"/>
      <c r="F282" s="66">
        <v>23.52</v>
      </c>
      <c r="G282" s="55"/>
      <c r="H282" s="55"/>
      <c r="I282" s="56"/>
      <c r="J282" s="55"/>
      <c r="K282" s="55"/>
      <c r="L282" s="57"/>
      <c r="M282" s="58"/>
      <c r="N282" s="55"/>
      <c r="O282" s="59"/>
      <c r="P282" t="s">
        <v>250</v>
      </c>
    </row>
    <row r="283" spans="1:16" ht="12.75">
      <c r="A283">
        <v>200311</v>
      </c>
      <c r="B283" s="60">
        <v>41.1</v>
      </c>
      <c r="C283" s="52" t="s">
        <v>223</v>
      </c>
      <c r="D283" s="53">
        <v>5</v>
      </c>
      <c r="E283" s="53">
        <v>5</v>
      </c>
      <c r="F283" s="66">
        <v>23.4</v>
      </c>
      <c r="G283" s="55">
        <v>0.1582</v>
      </c>
      <c r="H283" s="66">
        <v>23.396979999999996</v>
      </c>
      <c r="I283" s="56">
        <v>0.7269848999999999</v>
      </c>
      <c r="J283" s="55">
        <v>0.15820225030005114</v>
      </c>
      <c r="K283" s="55">
        <v>0.08843774646608771</v>
      </c>
      <c r="L283" s="57">
        <v>0.006761652585079407</v>
      </c>
      <c r="M283" s="58">
        <v>0.5070411272629173</v>
      </c>
      <c r="N283" s="55">
        <v>0.1562</v>
      </c>
      <c r="O283" s="59">
        <v>0.024886936815859073</v>
      </c>
      <c r="P283" t="s">
        <v>250</v>
      </c>
    </row>
    <row r="284" spans="1:16" ht="12.75">
      <c r="A284">
        <v>200311</v>
      </c>
      <c r="B284" s="60">
        <v>41.11</v>
      </c>
      <c r="C284" s="52" t="s">
        <v>224</v>
      </c>
      <c r="D284" s="53">
        <v>7</v>
      </c>
      <c r="E284" s="53">
        <v>7</v>
      </c>
      <c r="F284" s="66">
        <v>23.4</v>
      </c>
      <c r="G284" s="55">
        <v>0.7168</v>
      </c>
      <c r="H284" s="66">
        <v>23.507920689846628</v>
      </c>
      <c r="I284" s="56">
        <v>0.7275396034492331</v>
      </c>
      <c r="J284" s="55">
        <v>0.5406508172812569</v>
      </c>
      <c r="K284" s="55">
        <v>0.2554335015446478</v>
      </c>
      <c r="L284" s="57">
        <v>0.022998666041729964</v>
      </c>
      <c r="M284" s="65">
        <v>1.7314746830180363</v>
      </c>
      <c r="N284" s="55">
        <v>0.15071428571428575</v>
      </c>
      <c r="O284" s="59">
        <v>0.024869225256192683</v>
      </c>
      <c r="P284" t="s">
        <v>250</v>
      </c>
    </row>
    <row r="285" spans="1:16" ht="12.75">
      <c r="A285">
        <v>200311</v>
      </c>
      <c r="B285" s="60">
        <v>41.2</v>
      </c>
      <c r="C285" s="52" t="s">
        <v>225</v>
      </c>
      <c r="D285" s="53">
        <v>1</v>
      </c>
      <c r="E285" s="53"/>
      <c r="F285" s="66">
        <v>23.055</v>
      </c>
      <c r="G285" s="55"/>
      <c r="H285" s="55"/>
      <c r="I285" s="56"/>
      <c r="J285" s="55"/>
      <c r="K285" s="55"/>
      <c r="L285" s="57"/>
      <c r="M285" s="58"/>
      <c r="N285" s="55"/>
      <c r="O285" s="59"/>
      <c r="P285" t="s">
        <v>250</v>
      </c>
    </row>
    <row r="286" spans="1:16" ht="12.75">
      <c r="A286">
        <v>200311</v>
      </c>
      <c r="B286" s="60">
        <v>41.21</v>
      </c>
      <c r="C286" s="52" t="s">
        <v>226</v>
      </c>
      <c r="D286" s="53">
        <v>11</v>
      </c>
      <c r="E286" s="53">
        <v>11</v>
      </c>
      <c r="F286" s="66">
        <v>23.39</v>
      </c>
      <c r="G286" s="55">
        <v>0.914</v>
      </c>
      <c r="H286" s="66">
        <v>23.458870025967943</v>
      </c>
      <c r="I286" s="56">
        <v>0.7272943501298397</v>
      </c>
      <c r="J286" s="55">
        <v>0.8684333976871818</v>
      </c>
      <c r="K286" s="55">
        <v>0.32730315176612235</v>
      </c>
      <c r="L286" s="57">
        <v>0.03701940446090813</v>
      </c>
      <c r="M286" s="65">
        <v>2.7821607802259134</v>
      </c>
      <c r="N286" s="55">
        <v>0.12255454545454544</v>
      </c>
      <c r="O286" s="59">
        <v>0.024877044255541415</v>
      </c>
      <c r="P286" t="s">
        <v>250</v>
      </c>
    </row>
    <row r="287" spans="1:16" ht="12.75">
      <c r="A287">
        <v>200311</v>
      </c>
      <c r="B287" s="60">
        <v>41.4</v>
      </c>
      <c r="C287" s="52" t="s">
        <v>227</v>
      </c>
      <c r="D287" s="53">
        <v>2</v>
      </c>
      <c r="E287" s="53">
        <v>2</v>
      </c>
      <c r="F287" s="66">
        <v>23.64</v>
      </c>
      <c r="G287" s="55">
        <v>0.1909</v>
      </c>
      <c r="H287" s="61"/>
      <c r="I287" s="62"/>
      <c r="J287" s="61"/>
      <c r="K287" s="61"/>
      <c r="L287" s="61"/>
      <c r="M287" s="61"/>
      <c r="N287" s="61"/>
      <c r="O287" s="63"/>
      <c r="P287" t="s">
        <v>250</v>
      </c>
    </row>
    <row r="288" spans="1:16" ht="12.75">
      <c r="A288">
        <v>200311</v>
      </c>
      <c r="B288" s="60">
        <v>41.5</v>
      </c>
      <c r="C288" s="52" t="s">
        <v>228</v>
      </c>
      <c r="D288" s="53">
        <v>3</v>
      </c>
      <c r="E288" s="53">
        <v>3</v>
      </c>
      <c r="F288" s="66">
        <v>23.49</v>
      </c>
      <c r="G288" s="55">
        <v>0.7087</v>
      </c>
      <c r="H288" s="66">
        <v>23.486833333333333</v>
      </c>
      <c r="I288" s="56">
        <v>0.7274341666666666</v>
      </c>
      <c r="J288" s="55">
        <v>0.708676642294165</v>
      </c>
      <c r="K288" s="55">
        <v>0.5114433127461704</v>
      </c>
      <c r="L288" s="57">
        <v>0.030173358504161838</v>
      </c>
      <c r="M288" s="58">
        <v>2.269918918040104</v>
      </c>
      <c r="N288" s="55">
        <v>0.507</v>
      </c>
      <c r="O288" s="59">
        <v>0.024872584417580047</v>
      </c>
      <c r="P288" t="s">
        <v>250</v>
      </c>
    </row>
    <row r="289" spans="1:16" ht="12.75">
      <c r="A289">
        <v>200311</v>
      </c>
      <c r="B289" s="60">
        <v>41.51</v>
      </c>
      <c r="C289" s="52" t="s">
        <v>229</v>
      </c>
      <c r="D289" s="53">
        <v>8</v>
      </c>
      <c r="E289" s="53">
        <v>8</v>
      </c>
      <c r="F289" s="66">
        <v>22.58</v>
      </c>
      <c r="G289" s="54">
        <v>1.892</v>
      </c>
      <c r="H289" s="66">
        <v>23.005722140524334</v>
      </c>
      <c r="I289" s="56">
        <v>0.7250286107026217</v>
      </c>
      <c r="J289" s="55">
        <v>0.9575969399846163</v>
      </c>
      <c r="K289" s="55">
        <v>0.4232020561916309</v>
      </c>
      <c r="L289" s="57">
        <v>0.04162429390981035</v>
      </c>
      <c r="M289" s="65">
        <v>3.077396998170748</v>
      </c>
      <c r="N289" s="55">
        <v>0.19706250000000003</v>
      </c>
      <c r="O289" s="59">
        <v>0.024950180808442288</v>
      </c>
      <c r="P289" t="s">
        <v>250</v>
      </c>
    </row>
    <row r="290" spans="1:16" ht="12.75">
      <c r="A290">
        <v>200311</v>
      </c>
      <c r="B290" s="60">
        <v>41.99</v>
      </c>
      <c r="C290" s="52" t="s">
        <v>230</v>
      </c>
      <c r="D290" s="53">
        <v>9</v>
      </c>
      <c r="E290" s="53">
        <v>9</v>
      </c>
      <c r="F290" s="66">
        <v>24.06</v>
      </c>
      <c r="G290" s="55">
        <v>0.2103</v>
      </c>
      <c r="H290" s="66">
        <v>24.089964630675738</v>
      </c>
      <c r="I290" s="56">
        <v>0.73</v>
      </c>
      <c r="J290" s="55">
        <v>0.17352220445632272</v>
      </c>
      <c r="K290" s="55">
        <v>0.0723009185234678</v>
      </c>
      <c r="L290" s="57">
        <v>0.007203090876910736</v>
      </c>
      <c r="M290" s="64">
        <v>0.5538448443605918</v>
      </c>
      <c r="N290" s="55">
        <v>0.19333333333333333</v>
      </c>
      <c r="O290" s="59">
        <v>0.024777851925033022</v>
      </c>
      <c r="P290" t="s">
        <v>250</v>
      </c>
    </row>
    <row r="291" spans="1:16" ht="12.75">
      <c r="A291">
        <v>200311</v>
      </c>
      <c r="B291" s="51">
        <v>48.1</v>
      </c>
      <c r="C291" s="52" t="s">
        <v>231</v>
      </c>
      <c r="D291" s="53">
        <v>1</v>
      </c>
      <c r="E291" s="53"/>
      <c r="F291" s="66">
        <v>20.94</v>
      </c>
      <c r="G291" s="55"/>
      <c r="H291" s="55"/>
      <c r="I291" s="56"/>
      <c r="J291" s="55"/>
      <c r="K291" s="55"/>
      <c r="L291" s="57"/>
      <c r="M291" s="58"/>
      <c r="N291" s="55"/>
      <c r="O291" s="59"/>
      <c r="P291" t="s">
        <v>250</v>
      </c>
    </row>
    <row r="292" spans="1:16" ht="12.75">
      <c r="A292">
        <v>200311</v>
      </c>
      <c r="B292" s="51">
        <v>48.4</v>
      </c>
      <c r="C292" s="52" t="s">
        <v>47</v>
      </c>
      <c r="D292" s="53">
        <v>1</v>
      </c>
      <c r="E292" s="53"/>
      <c r="F292" s="66">
        <v>21.255</v>
      </c>
      <c r="G292" s="55"/>
      <c r="H292" s="55"/>
      <c r="I292" s="56"/>
      <c r="J292" s="55"/>
      <c r="K292" s="55"/>
      <c r="L292" s="57"/>
      <c r="M292" s="58"/>
      <c r="N292" s="55"/>
      <c r="O292" s="59"/>
      <c r="P292" t="s">
        <v>250</v>
      </c>
    </row>
    <row r="293" spans="1:16" ht="12.75">
      <c r="A293">
        <v>200311</v>
      </c>
      <c r="B293" s="51">
        <v>48.5</v>
      </c>
      <c r="C293" s="52" t="s">
        <v>48</v>
      </c>
      <c r="D293" s="53">
        <v>1</v>
      </c>
      <c r="E293" s="53"/>
      <c r="F293" s="66">
        <v>21.3</v>
      </c>
      <c r="G293" s="55"/>
      <c r="H293" s="55"/>
      <c r="I293" s="56"/>
      <c r="J293" s="55"/>
      <c r="K293" s="55"/>
      <c r="L293" s="57"/>
      <c r="M293" s="58"/>
      <c r="N293" s="55"/>
      <c r="O293" s="59"/>
      <c r="P293" t="s">
        <v>250</v>
      </c>
    </row>
    <row r="294" spans="1:16" ht="12.75">
      <c r="A294">
        <v>200311</v>
      </c>
      <c r="B294" s="51">
        <v>48.99</v>
      </c>
      <c r="C294" s="52" t="s">
        <v>49</v>
      </c>
      <c r="D294" s="53">
        <v>2</v>
      </c>
      <c r="E294" s="53">
        <v>2</v>
      </c>
      <c r="F294" s="66">
        <v>22.42</v>
      </c>
      <c r="G294" s="54">
        <v>2.312</v>
      </c>
      <c r="H294" s="61"/>
      <c r="I294" s="62"/>
      <c r="J294" s="61"/>
      <c r="K294" s="61"/>
      <c r="L294" s="61"/>
      <c r="M294" s="61"/>
      <c r="N294" s="61"/>
      <c r="O294" s="63"/>
      <c r="P294" t="s">
        <v>250</v>
      </c>
    </row>
    <row r="295" spans="1:16" ht="12.75">
      <c r="A295">
        <v>200311</v>
      </c>
      <c r="B295" s="60">
        <v>50</v>
      </c>
      <c r="C295" s="52" t="s">
        <v>232</v>
      </c>
      <c r="D295" s="53">
        <v>10</v>
      </c>
      <c r="E295" s="53">
        <v>9</v>
      </c>
      <c r="F295" s="54">
        <v>6.309</v>
      </c>
      <c r="G295" s="55">
        <v>0.2873</v>
      </c>
      <c r="H295" s="54">
        <v>6.308039457372352</v>
      </c>
      <c r="I295" s="56">
        <v>0.48848236744234114</v>
      </c>
      <c r="J295" s="55">
        <v>0.3245440195802613</v>
      </c>
      <c r="K295" s="55">
        <v>0.1352266748251089</v>
      </c>
      <c r="L295" s="57">
        <v>0.05144926910705341</v>
      </c>
      <c r="M295" s="65">
        <v>1.5480345167448992</v>
      </c>
      <c r="N295" s="55">
        <v>0.04611111111111112</v>
      </c>
      <c r="O295" s="59">
        <v>0.03031418441401111</v>
      </c>
      <c r="P295" t="s">
        <v>250</v>
      </c>
    </row>
    <row r="296" spans="1:16" ht="12.75">
      <c r="A296">
        <v>200311</v>
      </c>
      <c r="B296" s="60">
        <v>50.3</v>
      </c>
      <c r="C296" s="52" t="s">
        <v>233</v>
      </c>
      <c r="D296" s="53">
        <v>3</v>
      </c>
      <c r="E296" s="53">
        <v>3</v>
      </c>
      <c r="F296" s="54">
        <v>6.242</v>
      </c>
      <c r="G296" s="55">
        <v>0.2005</v>
      </c>
      <c r="H296" s="54">
        <v>6.242</v>
      </c>
      <c r="I296" s="56">
        <v>0.48452</v>
      </c>
      <c r="J296" s="55">
        <v>0.20047942537826688</v>
      </c>
      <c r="K296" s="55">
        <v>0.14468356276140484</v>
      </c>
      <c r="L296" s="57">
        <v>0.032117818868674604</v>
      </c>
      <c r="M296" s="58">
        <v>0.9640821042090353</v>
      </c>
      <c r="N296" s="55">
        <v>0.12733333333333333</v>
      </c>
      <c r="O296" s="59">
        <v>0.030362237223345648</v>
      </c>
      <c r="P296" t="s">
        <v>250</v>
      </c>
    </row>
    <row r="297" spans="1:16" ht="12.75">
      <c r="A297">
        <v>200311</v>
      </c>
      <c r="B297" s="60">
        <v>50.31</v>
      </c>
      <c r="C297" s="52" t="s">
        <v>234</v>
      </c>
      <c r="D297" s="53">
        <v>2</v>
      </c>
      <c r="E297" s="53">
        <v>2</v>
      </c>
      <c r="F297" s="54">
        <v>6.355</v>
      </c>
      <c r="G297" s="55">
        <v>0.06364</v>
      </c>
      <c r="H297" s="61"/>
      <c r="I297" s="62"/>
      <c r="J297" s="61"/>
      <c r="K297" s="61"/>
      <c r="L297" s="61"/>
      <c r="M297" s="61"/>
      <c r="N297" s="61"/>
      <c r="O297" s="63"/>
      <c r="P297" t="s">
        <v>250</v>
      </c>
    </row>
    <row r="298" spans="1:16" ht="12.75">
      <c r="A298">
        <v>200311</v>
      </c>
      <c r="B298" s="60">
        <v>50.32</v>
      </c>
      <c r="C298" s="52" t="s">
        <v>235</v>
      </c>
      <c r="D298" s="53">
        <v>1</v>
      </c>
      <c r="E298" s="53"/>
      <c r="F298" s="54">
        <v>6.355</v>
      </c>
      <c r="G298" s="55"/>
      <c r="H298" s="55"/>
      <c r="I298" s="56"/>
      <c r="J298" s="55"/>
      <c r="K298" s="55"/>
      <c r="L298" s="57"/>
      <c r="M298" s="58"/>
      <c r="N298" s="55"/>
      <c r="O298" s="59"/>
      <c r="P298" t="s">
        <v>250</v>
      </c>
    </row>
    <row r="299" spans="1:16" ht="12.75">
      <c r="A299">
        <v>200311</v>
      </c>
      <c r="B299" s="60">
        <v>50.5</v>
      </c>
      <c r="C299" s="52" t="s">
        <v>236</v>
      </c>
      <c r="D299" s="53">
        <v>8</v>
      </c>
      <c r="E299" s="53">
        <v>8</v>
      </c>
      <c r="F299" s="54">
        <v>6.146</v>
      </c>
      <c r="G299" s="55">
        <v>0.3458</v>
      </c>
      <c r="H299" s="54">
        <v>6.15606560994139</v>
      </c>
      <c r="I299" s="56">
        <v>0.47936393659648335</v>
      </c>
      <c r="J299" s="55">
        <v>0.3683607165261596</v>
      </c>
      <c r="K299" s="55">
        <v>0.16279397536148935</v>
      </c>
      <c r="L299" s="57">
        <v>0.05983703551360731</v>
      </c>
      <c r="M299" s="65">
        <v>1.7904569033703324</v>
      </c>
      <c r="N299" s="55">
        <v>0.23375</v>
      </c>
      <c r="O299" s="59">
        <v>0.03042564950960833</v>
      </c>
      <c r="P299" t="s">
        <v>250</v>
      </c>
    </row>
    <row r="300" spans="1:16" ht="12.75">
      <c r="A300">
        <v>200311</v>
      </c>
      <c r="B300" s="60">
        <v>50.51</v>
      </c>
      <c r="C300" s="52" t="s">
        <v>237</v>
      </c>
      <c r="D300" s="53">
        <v>3</v>
      </c>
      <c r="E300" s="53">
        <v>3</v>
      </c>
      <c r="F300" s="54">
        <v>6.345</v>
      </c>
      <c r="G300" s="55">
        <v>0.3208</v>
      </c>
      <c r="H300" s="54">
        <v>6.345</v>
      </c>
      <c r="I300" s="56">
        <v>0.49069999999999997</v>
      </c>
      <c r="J300" s="55">
        <v>0.3207802986469089</v>
      </c>
      <c r="K300" s="55">
        <v>0.23150323971815173</v>
      </c>
      <c r="L300" s="57">
        <v>0.050556390645690924</v>
      </c>
      <c r="M300" s="58">
        <v>1.5231670997499445</v>
      </c>
      <c r="N300" s="55">
        <v>0.016666666666666666</v>
      </c>
      <c r="O300" s="59">
        <v>0.030287542453322464</v>
      </c>
      <c r="P300" t="s">
        <v>250</v>
      </c>
    </row>
    <row r="301" spans="1:16" ht="12.75">
      <c r="A301">
        <v>200311</v>
      </c>
      <c r="B301" s="60">
        <v>50.52</v>
      </c>
      <c r="C301" s="52" t="s">
        <v>238</v>
      </c>
      <c r="D301" s="53">
        <v>8</v>
      </c>
      <c r="E301" s="53">
        <v>8</v>
      </c>
      <c r="F301" s="54">
        <v>6.084</v>
      </c>
      <c r="G301" s="55">
        <v>0.5488</v>
      </c>
      <c r="H301" s="54">
        <v>6.1297856083384055</v>
      </c>
      <c r="I301" s="56">
        <v>0.4777871365003043</v>
      </c>
      <c r="J301" s="55">
        <v>0.5121674321433735</v>
      </c>
      <c r="K301" s="55">
        <v>0.22634816523217516</v>
      </c>
      <c r="L301" s="57">
        <v>0.08355388995117011</v>
      </c>
      <c r="M301" s="65">
        <v>2.497660622751613</v>
      </c>
      <c r="N301" s="55">
        <v>0.25453749999999997</v>
      </c>
      <c r="O301" s="59">
        <v>0.030445245488830732</v>
      </c>
      <c r="P301" t="s">
        <v>250</v>
      </c>
    </row>
    <row r="302" spans="1:16" ht="12.75">
      <c r="A302">
        <v>200311</v>
      </c>
      <c r="B302" s="60">
        <v>50.6</v>
      </c>
      <c r="C302" s="52" t="s">
        <v>239</v>
      </c>
      <c r="D302" s="53">
        <v>1</v>
      </c>
      <c r="E302" s="53"/>
      <c r="F302" s="54">
        <v>5.91</v>
      </c>
      <c r="G302" s="55"/>
      <c r="H302" s="55"/>
      <c r="I302" s="56"/>
      <c r="J302" s="55"/>
      <c r="K302" s="55"/>
      <c r="L302" s="57"/>
      <c r="M302" s="58"/>
      <c r="N302" s="55"/>
      <c r="O302" s="59"/>
      <c r="P302" t="s">
        <v>250</v>
      </c>
    </row>
    <row r="303" spans="1:16" ht="12.75">
      <c r="A303">
        <v>200311</v>
      </c>
      <c r="B303" s="60">
        <v>50.61</v>
      </c>
      <c r="C303" s="52" t="s">
        <v>240</v>
      </c>
      <c r="D303" s="53">
        <v>2</v>
      </c>
      <c r="E303" s="53">
        <v>2</v>
      </c>
      <c r="F303" s="54">
        <v>6.343</v>
      </c>
      <c r="G303" s="55">
        <v>0.2934</v>
      </c>
      <c r="H303" s="61"/>
      <c r="I303" s="62"/>
      <c r="J303" s="61"/>
      <c r="K303" s="61"/>
      <c r="L303" s="61"/>
      <c r="M303" s="61"/>
      <c r="N303" s="61"/>
      <c r="O303" s="63"/>
      <c r="P303" t="s">
        <v>250</v>
      </c>
    </row>
    <row r="304" spans="1:16" ht="12.75">
      <c r="A304">
        <v>200311</v>
      </c>
      <c r="B304" s="60">
        <v>50.62</v>
      </c>
      <c r="C304" s="52" t="s">
        <v>241</v>
      </c>
      <c r="D304" s="53">
        <v>4</v>
      </c>
      <c r="E304" s="53">
        <v>4</v>
      </c>
      <c r="F304" s="54">
        <v>6.467</v>
      </c>
      <c r="G304" s="55">
        <v>0.1505</v>
      </c>
      <c r="H304" s="54">
        <v>6.4665</v>
      </c>
      <c r="I304" s="56">
        <v>0.49799</v>
      </c>
      <c r="J304" s="55">
        <v>0.15046261994262888</v>
      </c>
      <c r="K304" s="55">
        <v>0.09403913746414305</v>
      </c>
      <c r="L304" s="57">
        <v>0.023268015146157717</v>
      </c>
      <c r="M304" s="58">
        <v>0.7039858319771989</v>
      </c>
      <c r="N304" s="55">
        <v>0.085</v>
      </c>
      <c r="O304" s="59">
        <v>0.030201204825292753</v>
      </c>
      <c r="P304" t="s">
        <v>250</v>
      </c>
    </row>
    <row r="305" spans="1:16" ht="12.75">
      <c r="A305">
        <v>200311</v>
      </c>
      <c r="B305" s="60">
        <v>50.99</v>
      </c>
      <c r="C305" s="52" t="s">
        <v>242</v>
      </c>
      <c r="D305" s="53">
        <v>37</v>
      </c>
      <c r="E305" s="53">
        <v>36</v>
      </c>
      <c r="F305" s="54">
        <v>6.101</v>
      </c>
      <c r="G305" s="55">
        <v>0.341</v>
      </c>
      <c r="H305" s="54">
        <v>6.11985891902856</v>
      </c>
      <c r="I305" s="56">
        <v>0.4771915351417136</v>
      </c>
      <c r="J305" s="55">
        <v>0.28974012402872423</v>
      </c>
      <c r="K305" s="55">
        <v>0.06036252583931755</v>
      </c>
      <c r="L305" s="57">
        <v>0.04734424892178991</v>
      </c>
      <c r="M305" s="65">
        <v>1.4147243596566352</v>
      </c>
      <c r="N305" s="55">
        <v>0.11656388888888888</v>
      </c>
      <c r="O305" s="59">
        <v>0.030452672600980085</v>
      </c>
      <c r="P305" t="s">
        <v>250</v>
      </c>
    </row>
    <row r="306" spans="1:16" ht="12.75">
      <c r="A306">
        <v>200311</v>
      </c>
      <c r="B306" s="51">
        <v>60</v>
      </c>
      <c r="C306" s="52" t="s">
        <v>59</v>
      </c>
      <c r="D306" s="53">
        <v>3</v>
      </c>
      <c r="E306" s="53">
        <v>3</v>
      </c>
      <c r="F306" s="54">
        <v>1.155</v>
      </c>
      <c r="G306" s="55">
        <v>0.3329</v>
      </c>
      <c r="H306" s="54">
        <v>1.155</v>
      </c>
      <c r="I306" s="56"/>
      <c r="J306" s="55">
        <v>0.33286633954186473</v>
      </c>
      <c r="K306" s="55">
        <v>0.24022558842332623</v>
      </c>
      <c r="L306" s="57">
        <v>0.28819596497131145</v>
      </c>
      <c r="M306" s="58"/>
      <c r="N306" s="55">
        <v>0.06333333333333334</v>
      </c>
      <c r="O306" s="59">
        <v>0.03913915156394868</v>
      </c>
      <c r="P306" t="s">
        <v>250</v>
      </c>
    </row>
    <row r="307" spans="1:16" ht="12.75">
      <c r="A307">
        <v>200311</v>
      </c>
      <c r="B307" s="51">
        <v>101.3</v>
      </c>
      <c r="C307" s="52" t="s">
        <v>62</v>
      </c>
      <c r="D307" s="53">
        <v>6</v>
      </c>
      <c r="E307" s="53">
        <v>6</v>
      </c>
      <c r="F307" s="54">
        <v>4.573</v>
      </c>
      <c r="G307" s="55">
        <v>0.1745</v>
      </c>
      <c r="H307" s="54">
        <v>4.573333333333334</v>
      </c>
      <c r="I307" s="56">
        <v>0.42866666666666675</v>
      </c>
      <c r="J307" s="55">
        <v>0.19790384847192818</v>
      </c>
      <c r="K307" s="55">
        <v>0.1009923847686051</v>
      </c>
      <c r="L307" s="57">
        <v>0.04327343625479479</v>
      </c>
      <c r="M307" s="64">
        <v>1.0756982121452394</v>
      </c>
      <c r="N307" s="55">
        <v>0.31</v>
      </c>
      <c r="O307" s="59">
        <v>0.03181741926160132</v>
      </c>
      <c r="P307" t="s">
        <v>250</v>
      </c>
    </row>
    <row r="308" spans="1:16" ht="12.75">
      <c r="A308">
        <v>200311</v>
      </c>
      <c r="B308" s="51">
        <v>101.32</v>
      </c>
      <c r="C308" s="52" t="s">
        <v>63</v>
      </c>
      <c r="D308" s="53">
        <v>2</v>
      </c>
      <c r="E308" s="53">
        <v>2</v>
      </c>
      <c r="F308" s="54">
        <v>4.758</v>
      </c>
      <c r="G308" s="55">
        <v>0.06541</v>
      </c>
      <c r="H308" s="61"/>
      <c r="I308" s="62"/>
      <c r="J308" s="61"/>
      <c r="K308" s="61"/>
      <c r="L308" s="61"/>
      <c r="M308" s="61"/>
      <c r="N308" s="61"/>
      <c r="O308" s="63"/>
      <c r="P308" t="s">
        <v>250</v>
      </c>
    </row>
    <row r="309" spans="1:16" ht="12.75">
      <c r="A309">
        <v>200311</v>
      </c>
      <c r="B309" s="51">
        <v>101.33</v>
      </c>
      <c r="C309" s="52" t="s">
        <v>64</v>
      </c>
      <c r="D309" s="53">
        <v>5</v>
      </c>
      <c r="E309" s="53">
        <v>5</v>
      </c>
      <c r="F309" s="54">
        <v>4.871</v>
      </c>
      <c r="G309" s="55">
        <v>0.7912</v>
      </c>
      <c r="H309" s="54">
        <v>4.8709999999999996</v>
      </c>
      <c r="I309" s="56">
        <v>0.44355</v>
      </c>
      <c r="J309" s="55">
        <v>0.7912341696678681</v>
      </c>
      <c r="K309" s="55">
        <v>0.4423133473744888</v>
      </c>
      <c r="L309" s="57">
        <v>0.16243772729785838</v>
      </c>
      <c r="M309" s="58">
        <v>4.15640990942652</v>
      </c>
      <c r="N309" s="55">
        <v>0.33516</v>
      </c>
      <c r="O309" s="59">
        <v>0.03151689807100687</v>
      </c>
      <c r="P309" t="s">
        <v>250</v>
      </c>
    </row>
    <row r="310" spans="1:16" ht="12.75">
      <c r="A310">
        <v>200311</v>
      </c>
      <c r="B310" s="51">
        <v>101.99</v>
      </c>
      <c r="C310" s="52" t="s">
        <v>65</v>
      </c>
      <c r="D310" s="53">
        <v>1</v>
      </c>
      <c r="E310" s="53"/>
      <c r="F310" s="54">
        <v>4.815</v>
      </c>
      <c r="G310" s="55"/>
      <c r="H310" s="55"/>
      <c r="I310" s="56"/>
      <c r="J310" s="55"/>
      <c r="K310" s="55"/>
      <c r="L310" s="57"/>
      <c r="M310" s="58"/>
      <c r="N310" s="55"/>
      <c r="O310" s="59"/>
      <c r="P310" t="s">
        <v>250</v>
      </c>
    </row>
    <row r="311" spans="1:16" ht="12.75">
      <c r="A311">
        <v>200311</v>
      </c>
      <c r="B311" s="51">
        <v>121.03</v>
      </c>
      <c r="C311" s="52" t="s">
        <v>243</v>
      </c>
      <c r="D311" s="53">
        <v>1</v>
      </c>
      <c r="E311" s="53"/>
      <c r="F311" s="54">
        <v>3.09</v>
      </c>
      <c r="G311" s="55"/>
      <c r="H311" s="55"/>
      <c r="I311" s="56"/>
      <c r="J311" s="55"/>
      <c r="K311" s="55"/>
      <c r="L311" s="57"/>
      <c r="M311" s="58"/>
      <c r="N311" s="55"/>
      <c r="O311" s="59"/>
      <c r="P311" t="s">
        <v>250</v>
      </c>
    </row>
    <row r="312" spans="1:16" ht="12.75">
      <c r="A312">
        <v>200311</v>
      </c>
      <c r="B312" s="51">
        <v>121.3</v>
      </c>
      <c r="C312" s="52" t="s">
        <v>67</v>
      </c>
      <c r="D312" s="53">
        <v>6</v>
      </c>
      <c r="E312" s="53">
        <v>6</v>
      </c>
      <c r="F312" s="54">
        <v>3.121</v>
      </c>
      <c r="G312" s="55">
        <v>0.24</v>
      </c>
      <c r="H312" s="54">
        <v>3.08054063749832</v>
      </c>
      <c r="I312" s="56">
        <v>0.354027031874916</v>
      </c>
      <c r="J312" s="55">
        <v>0.17180239927694524</v>
      </c>
      <c r="K312" s="55">
        <v>0.08767254475300365</v>
      </c>
      <c r="L312" s="57">
        <v>0.055770210327906744</v>
      </c>
      <c r="M312" s="64">
        <v>1.130703461245059</v>
      </c>
      <c r="N312" s="55">
        <v>0.2316666666666667</v>
      </c>
      <c r="O312" s="59">
        <v>0.03376693492419663</v>
      </c>
      <c r="P312" t="s">
        <v>250</v>
      </c>
    </row>
    <row r="313" spans="1:16" ht="12.75">
      <c r="A313">
        <v>200311</v>
      </c>
      <c r="B313" s="51">
        <v>121.32</v>
      </c>
      <c r="C313" s="52" t="s">
        <v>68</v>
      </c>
      <c r="D313" s="53">
        <v>2</v>
      </c>
      <c r="E313" s="53">
        <v>2</v>
      </c>
      <c r="F313" s="54">
        <v>3.219</v>
      </c>
      <c r="G313" s="55">
        <v>0.1157</v>
      </c>
      <c r="H313" s="61"/>
      <c r="I313" s="62"/>
      <c r="J313" s="61"/>
      <c r="K313" s="61"/>
      <c r="L313" s="61"/>
      <c r="M313" s="61"/>
      <c r="N313" s="61"/>
      <c r="O313" s="63"/>
      <c r="P313" t="s">
        <v>250</v>
      </c>
    </row>
    <row r="314" spans="1:16" ht="12.75">
      <c r="A314">
        <v>200311</v>
      </c>
      <c r="B314" s="51">
        <v>121.33</v>
      </c>
      <c r="C314" s="52" t="s">
        <v>69</v>
      </c>
      <c r="D314" s="53">
        <v>6</v>
      </c>
      <c r="E314" s="53">
        <v>6</v>
      </c>
      <c r="F314" s="54">
        <v>3.399</v>
      </c>
      <c r="G314" s="55">
        <v>0.8408</v>
      </c>
      <c r="H314" s="54">
        <v>3.2894744354426364</v>
      </c>
      <c r="I314" s="56">
        <v>0.36447372177213183</v>
      </c>
      <c r="J314" s="55">
        <v>0.6840816923402556</v>
      </c>
      <c r="K314" s="55">
        <v>0.3490939767944196</v>
      </c>
      <c r="L314" s="57">
        <v>0.2079607869784842</v>
      </c>
      <c r="M314" s="65">
        <v>4.37318316229477</v>
      </c>
      <c r="N314" s="55">
        <v>0.16398333333333334</v>
      </c>
      <c r="O314" s="59">
        <v>0.033435086805521264</v>
      </c>
      <c r="P314" t="s">
        <v>250</v>
      </c>
    </row>
    <row r="315" spans="1:16" ht="12.75">
      <c r="A315">
        <v>200311</v>
      </c>
      <c r="B315" s="51">
        <v>121.99</v>
      </c>
      <c r="C315" s="52" t="s">
        <v>70</v>
      </c>
      <c r="D315" s="53">
        <v>4</v>
      </c>
      <c r="E315" s="53">
        <v>4</v>
      </c>
      <c r="F315" s="54">
        <v>2.703</v>
      </c>
      <c r="G315" s="55">
        <v>0.243</v>
      </c>
      <c r="H315" s="54">
        <v>2.7033500000000004</v>
      </c>
      <c r="I315" s="56">
        <v>0.33516750000000006</v>
      </c>
      <c r="J315" s="55">
        <v>0.24298952995276693</v>
      </c>
      <c r="K315" s="55">
        <v>0.15186845622047934</v>
      </c>
      <c r="L315" s="57">
        <v>0.08988459872113004</v>
      </c>
      <c r="M315" s="58">
        <v>1.689201980472292</v>
      </c>
      <c r="N315" s="55">
        <v>0.42074999999999996</v>
      </c>
      <c r="O315" s="59">
        <v>0.03443726899607324</v>
      </c>
      <c r="P315" t="s">
        <v>250</v>
      </c>
    </row>
    <row r="316" spans="1:16" ht="12.75">
      <c r="A316">
        <v>200311</v>
      </c>
      <c r="B316" s="51">
        <v>143.99</v>
      </c>
      <c r="C316" s="52" t="s">
        <v>71</v>
      </c>
      <c r="D316" s="53">
        <v>1</v>
      </c>
      <c r="E316" s="53"/>
      <c r="F316" s="55">
        <v>0.69</v>
      </c>
      <c r="G316" s="55"/>
      <c r="H316" s="55"/>
      <c r="I316" s="56"/>
      <c r="J316" s="55"/>
      <c r="K316" s="55"/>
      <c r="L316" s="57"/>
      <c r="M316" s="58"/>
      <c r="N316" s="55"/>
      <c r="O316" s="59"/>
      <c r="P316" t="s">
        <v>250</v>
      </c>
    </row>
    <row r="317" spans="1:16" ht="12.75">
      <c r="A317">
        <v>200311</v>
      </c>
      <c r="B317" s="51">
        <v>145</v>
      </c>
      <c r="C317" s="52" t="s">
        <v>72</v>
      </c>
      <c r="D317" s="53">
        <v>1</v>
      </c>
      <c r="E317" s="53"/>
      <c r="F317" s="55">
        <v>0.7021</v>
      </c>
      <c r="G317" s="55"/>
      <c r="H317" s="55"/>
      <c r="I317" s="56"/>
      <c r="J317" s="55"/>
      <c r="K317" s="55"/>
      <c r="L317" s="57"/>
      <c r="M317" s="58"/>
      <c r="N317" s="55"/>
      <c r="O317" s="59"/>
      <c r="P317" t="s">
        <v>250</v>
      </c>
    </row>
    <row r="318" spans="1:16" ht="12.75">
      <c r="A318">
        <v>200311</v>
      </c>
      <c r="B318" s="51">
        <v>148.07</v>
      </c>
      <c r="C318" s="52" t="s">
        <v>244</v>
      </c>
      <c r="D318" s="53">
        <v>6</v>
      </c>
      <c r="E318" s="53">
        <v>6</v>
      </c>
      <c r="F318" s="55">
        <v>0.77</v>
      </c>
      <c r="G318" s="55">
        <v>0.1611</v>
      </c>
      <c r="H318" s="55">
        <v>0.7343209895750799</v>
      </c>
      <c r="I318" s="56">
        <v>0.23671604947875402</v>
      </c>
      <c r="J318" s="55">
        <v>0.09183688172066283</v>
      </c>
      <c r="K318" s="55">
        <v>0.046865312454990746</v>
      </c>
      <c r="L318" s="57">
        <v>0.12506367518352554</v>
      </c>
      <c r="M318" s="64">
        <v>0.9039519495206418</v>
      </c>
      <c r="N318" s="55">
        <v>0.03335</v>
      </c>
      <c r="O318" s="59">
        <v>0.04190001335361834</v>
      </c>
      <c r="P318" t="s">
        <v>250</v>
      </c>
    </row>
    <row r="319" spans="1:16" ht="12.75">
      <c r="A319">
        <v>200311</v>
      </c>
      <c r="B319" s="51">
        <v>148.99</v>
      </c>
      <c r="C319" s="52" t="s">
        <v>245</v>
      </c>
      <c r="D319" s="53">
        <v>3</v>
      </c>
      <c r="E319" s="53">
        <v>3</v>
      </c>
      <c r="F319" s="55">
        <v>0.695</v>
      </c>
      <c r="G319" s="55">
        <v>0.02646</v>
      </c>
      <c r="H319" s="55">
        <v>0.695</v>
      </c>
      <c r="I319" s="56">
        <v>0.23475000000000001</v>
      </c>
      <c r="J319" s="55">
        <v>0.026457513110645866</v>
      </c>
      <c r="K319" s="55">
        <v>0.019094065395649305</v>
      </c>
      <c r="L319" s="57">
        <v>0.03806836418797967</v>
      </c>
      <c r="M319" s="58">
        <v>0.26260279253590996</v>
      </c>
      <c r="N319" s="55">
        <v>0.10799999999999998</v>
      </c>
      <c r="O319" s="59">
        <v>0.04224849886183181</v>
      </c>
      <c r="P319" t="s">
        <v>250</v>
      </c>
    </row>
    <row r="320" spans="1:16" ht="12.75">
      <c r="A320">
        <v>200311</v>
      </c>
      <c r="B320" s="51">
        <v>149.04</v>
      </c>
      <c r="C320" s="52" t="s">
        <v>78</v>
      </c>
      <c r="D320" s="53">
        <v>3</v>
      </c>
      <c r="E320" s="53">
        <v>3</v>
      </c>
      <c r="F320" s="55">
        <v>0.686</v>
      </c>
      <c r="G320" s="55">
        <v>0.02707</v>
      </c>
      <c r="H320" s="55">
        <v>0.6859833333333333</v>
      </c>
      <c r="I320" s="56"/>
      <c r="J320" s="55">
        <v>0.02707121780292371</v>
      </c>
      <c r="K320" s="55">
        <v>0.019536968607261243</v>
      </c>
      <c r="L320" s="57">
        <v>0.039463375402109445</v>
      </c>
      <c r="M320" s="58"/>
      <c r="N320" s="55">
        <v>0.005366666666666666</v>
      </c>
      <c r="O320" s="59">
        <v>0.04233161174684879</v>
      </c>
      <c r="P320" t="s">
        <v>250</v>
      </c>
    </row>
    <row r="321" spans="1:16" ht="12.75">
      <c r="A321">
        <v>200311</v>
      </c>
      <c r="B321" s="51">
        <v>151</v>
      </c>
      <c r="C321" s="52" t="s">
        <v>79</v>
      </c>
      <c r="D321" s="53">
        <v>2</v>
      </c>
      <c r="E321" s="53">
        <v>2</v>
      </c>
      <c r="F321" s="54">
        <v>3.528</v>
      </c>
      <c r="G321" s="54">
        <v>1.305</v>
      </c>
      <c r="H321" s="61"/>
      <c r="I321" s="62"/>
      <c r="J321" s="61"/>
      <c r="K321" s="61"/>
      <c r="L321" s="61"/>
      <c r="M321" s="61"/>
      <c r="N321" s="61"/>
      <c r="O321" s="63"/>
      <c r="P321" t="s">
        <v>250</v>
      </c>
    </row>
    <row r="322" spans="1:16" ht="12.75">
      <c r="A322">
        <v>200311</v>
      </c>
      <c r="B322" s="51">
        <v>151.3</v>
      </c>
      <c r="C322" s="52" t="s">
        <v>80</v>
      </c>
      <c r="D322" s="53">
        <v>5</v>
      </c>
      <c r="E322" s="53">
        <v>5</v>
      </c>
      <c r="F322" s="54">
        <v>6.045</v>
      </c>
      <c r="G322" s="54">
        <v>2.049</v>
      </c>
      <c r="H322" s="54">
        <v>6.0447999999999995</v>
      </c>
      <c r="I322" s="56"/>
      <c r="J322" s="54">
        <v>2.0492870894533053</v>
      </c>
      <c r="K322" s="54">
        <v>1.1455863093575707</v>
      </c>
      <c r="L322" s="57">
        <v>0.3390165248566215</v>
      </c>
      <c r="M322" s="58"/>
      <c r="N322" s="54">
        <v>2.0608</v>
      </c>
      <c r="O322" s="59">
        <v>0.12202027916450689</v>
      </c>
      <c r="P322" t="s">
        <v>250</v>
      </c>
    </row>
    <row r="323" spans="1:16" ht="12.75">
      <c r="A323">
        <v>200311</v>
      </c>
      <c r="B323" s="51">
        <v>151.33</v>
      </c>
      <c r="C323" s="52" t="s">
        <v>82</v>
      </c>
      <c r="D323" s="53">
        <v>5</v>
      </c>
      <c r="E323" s="53">
        <v>5</v>
      </c>
      <c r="F323" s="54">
        <v>6.208</v>
      </c>
      <c r="G323" s="54">
        <v>1.994</v>
      </c>
      <c r="H323" s="54">
        <v>6.2076</v>
      </c>
      <c r="I323" s="56"/>
      <c r="J323" s="54">
        <v>1.9938402051694113</v>
      </c>
      <c r="K323" s="54">
        <v>1.1145905587577327</v>
      </c>
      <c r="L323" s="57">
        <v>0.3211934089131728</v>
      </c>
      <c r="M323" s="58"/>
      <c r="N323" s="55">
        <v>0.18939999999999999</v>
      </c>
      <c r="O323" s="59">
        <v>0.12153321175204951</v>
      </c>
      <c r="P323" t="s">
        <v>250</v>
      </c>
    </row>
    <row r="324" spans="1:16" ht="12.75">
      <c r="A324">
        <v>200311</v>
      </c>
      <c r="B324" s="51">
        <v>151.34</v>
      </c>
      <c r="C324" s="52" t="s">
        <v>83</v>
      </c>
      <c r="D324" s="53">
        <v>1</v>
      </c>
      <c r="E324" s="53"/>
      <c r="F324" s="54">
        <v>2.5359999999999996</v>
      </c>
      <c r="G324" s="55"/>
      <c r="H324" s="55"/>
      <c r="I324" s="56"/>
      <c r="J324" s="55"/>
      <c r="K324" s="55"/>
      <c r="L324" s="57"/>
      <c r="M324" s="58"/>
      <c r="N324" s="55"/>
      <c r="O324" s="59"/>
      <c r="P324" t="s">
        <v>250</v>
      </c>
    </row>
    <row r="325" spans="1:16" ht="12.75">
      <c r="A325">
        <v>200311</v>
      </c>
      <c r="B325" s="51">
        <v>151.99</v>
      </c>
      <c r="C325" s="52" t="s">
        <v>176</v>
      </c>
      <c r="D325" s="53">
        <v>3</v>
      </c>
      <c r="E325" s="53">
        <v>3</v>
      </c>
      <c r="F325" s="54">
        <v>5.135</v>
      </c>
      <c r="G325" s="54">
        <v>1.333</v>
      </c>
      <c r="H325" s="54">
        <v>5.135</v>
      </c>
      <c r="I325" s="56"/>
      <c r="J325" s="54">
        <v>1.3329197275155018</v>
      </c>
      <c r="K325" s="55">
        <v>0.961951954361547</v>
      </c>
      <c r="L325" s="57">
        <v>0.2595754094480043</v>
      </c>
      <c r="M325" s="58"/>
      <c r="N325" s="55">
        <v>0.8166666666666668</v>
      </c>
      <c r="O325" s="59">
        <v>0.12505286852674108</v>
      </c>
      <c r="P325" t="s">
        <v>250</v>
      </c>
    </row>
    <row r="326" spans="1:16" ht="12.75">
      <c r="A326">
        <v>200311</v>
      </c>
      <c r="B326" s="51">
        <v>165.3</v>
      </c>
      <c r="C326" s="52" t="s">
        <v>84</v>
      </c>
      <c r="D326" s="53">
        <v>3</v>
      </c>
      <c r="E326" s="53">
        <v>1</v>
      </c>
      <c r="F326" s="55">
        <v>0.0012</v>
      </c>
      <c r="G326" s="67"/>
      <c r="H326" s="54">
        <v>5.135</v>
      </c>
      <c r="I326" s="56">
        <v>0.77325</v>
      </c>
      <c r="J326" s="54">
        <v>1.3329197275155018</v>
      </c>
      <c r="K326" s="54">
        <v>1.6661496593943772</v>
      </c>
      <c r="L326" s="57">
        <v>0.2595754094480043</v>
      </c>
      <c r="M326" s="58">
        <v>4.016428018249104</v>
      </c>
      <c r="N326" s="55">
        <v>0</v>
      </c>
      <c r="O326" s="59">
        <v>0.03126753597876707</v>
      </c>
      <c r="P326" t="s">
        <v>250</v>
      </c>
    </row>
    <row r="327" spans="1:16" ht="12.75">
      <c r="A327">
        <v>200311</v>
      </c>
      <c r="B327" s="51">
        <v>165.99</v>
      </c>
      <c r="C327" s="52" t="s">
        <v>85</v>
      </c>
      <c r="D327" s="53">
        <v>9</v>
      </c>
      <c r="E327" s="53">
        <v>8</v>
      </c>
      <c r="F327" s="55">
        <v>0.02001</v>
      </c>
      <c r="G327" s="55">
        <v>0.04655</v>
      </c>
      <c r="H327" s="55">
        <v>0.004501044220327783</v>
      </c>
      <c r="I327" s="56">
        <v>0.0036751566330491675</v>
      </c>
      <c r="J327" s="55">
        <v>0.004305101680752539</v>
      </c>
      <c r="K327" s="55">
        <v>0.0019026041200985771</v>
      </c>
      <c r="L327" s="57">
        <v>0.9564673151420462</v>
      </c>
      <c r="M327" s="65">
        <v>2.7293767089951455</v>
      </c>
      <c r="N327" s="55">
        <v>0.0064625</v>
      </c>
      <c r="O327" s="59">
        <v>0.09019996044110308</v>
      </c>
      <c r="P327" t="s">
        <v>250</v>
      </c>
    </row>
    <row r="328" spans="1:16" ht="12.75">
      <c r="A328">
        <v>200311</v>
      </c>
      <c r="B328" s="51">
        <v>181</v>
      </c>
      <c r="C328" s="52" t="s">
        <v>86</v>
      </c>
      <c r="D328" s="53">
        <v>2</v>
      </c>
      <c r="E328" s="53">
        <v>2</v>
      </c>
      <c r="F328" s="54">
        <v>2.083</v>
      </c>
      <c r="G328" s="55">
        <v>0.6116</v>
      </c>
      <c r="H328" s="61"/>
      <c r="I328" s="62"/>
      <c r="J328" s="61"/>
      <c r="K328" s="61"/>
      <c r="L328" s="61"/>
      <c r="M328" s="61"/>
      <c r="N328" s="61"/>
      <c r="O328" s="63"/>
      <c r="P328" t="s">
        <v>250</v>
      </c>
    </row>
    <row r="329" spans="1:16" ht="12.75">
      <c r="A329">
        <v>200311</v>
      </c>
      <c r="B329" s="51">
        <v>181.3</v>
      </c>
      <c r="C329" s="52" t="s">
        <v>87</v>
      </c>
      <c r="D329" s="53">
        <v>6</v>
      </c>
      <c r="E329" s="53">
        <v>5</v>
      </c>
      <c r="F329" s="54">
        <v>1.355</v>
      </c>
      <c r="G329" s="55">
        <v>0.2658</v>
      </c>
      <c r="H329" s="54">
        <v>1.355</v>
      </c>
      <c r="I329" s="56"/>
      <c r="J329" s="55">
        <v>0.2658373562913986</v>
      </c>
      <c r="K329" s="55">
        <v>0.14860759990659964</v>
      </c>
      <c r="L329" s="57">
        <v>0.19618993084236058</v>
      </c>
      <c r="M329" s="58"/>
      <c r="N329" s="55">
        <v>0.1356</v>
      </c>
      <c r="O329" s="59">
        <v>0.15281751446882097</v>
      </c>
      <c r="P329" t="s">
        <v>250</v>
      </c>
    </row>
    <row r="330" spans="1:16" ht="12.75">
      <c r="A330">
        <v>200311</v>
      </c>
      <c r="B330" s="51">
        <v>181.33</v>
      </c>
      <c r="C330" s="52" t="s">
        <v>89</v>
      </c>
      <c r="D330" s="53">
        <v>5</v>
      </c>
      <c r="E330" s="53">
        <v>5</v>
      </c>
      <c r="F330" s="54">
        <v>2.203</v>
      </c>
      <c r="G330" s="54">
        <v>1.44</v>
      </c>
      <c r="H330" s="54">
        <v>2.20317</v>
      </c>
      <c r="I330" s="56"/>
      <c r="J330" s="54">
        <v>1.4395227675344353</v>
      </c>
      <c r="K330" s="55">
        <v>0.8047176908414061</v>
      </c>
      <c r="L330" s="57">
        <v>0.6533870593437797</v>
      </c>
      <c r="M330" s="58"/>
      <c r="N330" s="54">
        <v>1.4735</v>
      </c>
      <c r="O330" s="59">
        <v>0.14203692784797367</v>
      </c>
      <c r="P330" t="s">
        <v>250</v>
      </c>
    </row>
    <row r="331" spans="1:16" ht="12.75">
      <c r="A331">
        <v>200311</v>
      </c>
      <c r="B331" s="51">
        <v>181.34</v>
      </c>
      <c r="C331" s="52" t="s">
        <v>90</v>
      </c>
      <c r="D331" s="53">
        <v>1</v>
      </c>
      <c r="E331" s="53"/>
      <c r="F331" s="55">
        <v>0.77</v>
      </c>
      <c r="G331" s="55"/>
      <c r="H331" s="55"/>
      <c r="I331" s="56"/>
      <c r="J331" s="55"/>
      <c r="K331" s="55"/>
      <c r="L331" s="57"/>
      <c r="M331" s="58"/>
      <c r="N331" s="55"/>
      <c r="O331" s="59"/>
      <c r="P331" t="s">
        <v>250</v>
      </c>
    </row>
    <row r="332" spans="1:16" ht="12.75">
      <c r="A332">
        <v>200311</v>
      </c>
      <c r="B332" s="51">
        <v>181.99</v>
      </c>
      <c r="C332" s="52" t="s">
        <v>91</v>
      </c>
      <c r="D332" s="53">
        <v>4</v>
      </c>
      <c r="E332" s="53">
        <v>4</v>
      </c>
      <c r="F332" s="54">
        <v>1.449</v>
      </c>
      <c r="G332" s="55">
        <v>0.1789</v>
      </c>
      <c r="H332" s="54">
        <v>1.44875</v>
      </c>
      <c r="I332" s="56"/>
      <c r="J332" s="55">
        <v>0.17890290662814845</v>
      </c>
      <c r="K332" s="55">
        <v>0.11181431664259278</v>
      </c>
      <c r="L332" s="57">
        <v>0.12348776989000756</v>
      </c>
      <c r="M332" s="58"/>
      <c r="N332" s="55">
        <v>0.0725</v>
      </c>
      <c r="O332" s="59">
        <v>0.15128660658251902</v>
      </c>
      <c r="P332" t="s">
        <v>250</v>
      </c>
    </row>
    <row r="333" spans="1:16" ht="12.75">
      <c r="A333">
        <v>200311</v>
      </c>
      <c r="B333" s="51">
        <v>191</v>
      </c>
      <c r="C333" s="52" t="s">
        <v>92</v>
      </c>
      <c r="D333" s="53">
        <v>2</v>
      </c>
      <c r="E333" s="53">
        <v>2</v>
      </c>
      <c r="F333" s="66">
        <v>55.32</v>
      </c>
      <c r="G333" s="54">
        <v>3.861</v>
      </c>
      <c r="H333" s="61"/>
      <c r="I333" s="62"/>
      <c r="J333" s="61"/>
      <c r="K333" s="61"/>
      <c r="L333" s="61"/>
      <c r="M333" s="61"/>
      <c r="N333" s="61"/>
      <c r="O333" s="63"/>
      <c r="P333" t="s">
        <v>250</v>
      </c>
    </row>
    <row r="334" spans="1:16" ht="12.75">
      <c r="A334">
        <v>200311</v>
      </c>
      <c r="B334" s="51">
        <v>191.3</v>
      </c>
      <c r="C334" s="52" t="s">
        <v>93</v>
      </c>
      <c r="D334" s="53">
        <v>5</v>
      </c>
      <c r="E334" s="53">
        <v>5</v>
      </c>
      <c r="F334" s="66">
        <v>72.5</v>
      </c>
      <c r="G334" s="66">
        <v>17.9</v>
      </c>
      <c r="H334" s="66">
        <v>72.50030000000001</v>
      </c>
      <c r="I334" s="56"/>
      <c r="J334" s="66">
        <v>17.903622969946614</v>
      </c>
      <c r="K334" s="66">
        <v>10.008429501081824</v>
      </c>
      <c r="L334" s="57">
        <v>0.2469455018799455</v>
      </c>
      <c r="M334" s="58"/>
      <c r="N334" s="54">
        <v>4.8522</v>
      </c>
      <c r="O334" s="59">
        <v>0.0839554425446637</v>
      </c>
      <c r="P334" t="s">
        <v>250</v>
      </c>
    </row>
    <row r="335" spans="1:16" ht="12.75">
      <c r="A335">
        <v>200311</v>
      </c>
      <c r="B335" s="51">
        <v>191.33</v>
      </c>
      <c r="C335" s="52" t="s">
        <v>95</v>
      </c>
      <c r="D335" s="53">
        <v>5</v>
      </c>
      <c r="E335" s="53">
        <v>5</v>
      </c>
      <c r="F335" s="66">
        <v>75.39</v>
      </c>
      <c r="G335" s="54">
        <v>7.193</v>
      </c>
      <c r="H335" s="66">
        <v>75.38832</v>
      </c>
      <c r="I335" s="56"/>
      <c r="J335" s="54">
        <v>7.193373646853748</v>
      </c>
      <c r="K335" s="54">
        <v>4.021218115480136</v>
      </c>
      <c r="L335" s="57">
        <v>0.09541761438447956</v>
      </c>
      <c r="M335" s="58"/>
      <c r="N335" s="54">
        <v>2.96284</v>
      </c>
      <c r="O335" s="59">
        <v>0.08346333494531452</v>
      </c>
      <c r="P335" t="s">
        <v>250</v>
      </c>
    </row>
    <row r="336" spans="1:16" ht="12.75">
      <c r="A336">
        <v>200311</v>
      </c>
      <c r="B336" s="51">
        <v>191.34</v>
      </c>
      <c r="C336" s="52" t="s">
        <v>96</v>
      </c>
      <c r="D336" s="53">
        <v>1</v>
      </c>
      <c r="E336" s="53"/>
      <c r="F336" s="66">
        <v>82.928</v>
      </c>
      <c r="G336" s="55"/>
      <c r="H336" s="55"/>
      <c r="I336" s="56"/>
      <c r="J336" s="55"/>
      <c r="K336" s="55"/>
      <c r="L336" s="57"/>
      <c r="M336" s="58"/>
      <c r="N336" s="55"/>
      <c r="O336" s="59"/>
      <c r="P336" t="s">
        <v>250</v>
      </c>
    </row>
    <row r="337" spans="1:16" ht="12.75">
      <c r="A337">
        <v>200311</v>
      </c>
      <c r="B337" s="51">
        <v>191.99</v>
      </c>
      <c r="C337" s="52" t="s">
        <v>97</v>
      </c>
      <c r="D337" s="53">
        <v>4</v>
      </c>
      <c r="E337" s="53">
        <v>4</v>
      </c>
      <c r="F337" s="66">
        <v>75.06</v>
      </c>
      <c r="G337" s="66">
        <v>11.09</v>
      </c>
      <c r="H337" s="66">
        <v>75.0625</v>
      </c>
      <c r="I337" s="56"/>
      <c r="J337" s="66">
        <v>11.090038698459681</v>
      </c>
      <c r="K337" s="54">
        <v>6.9312741865373</v>
      </c>
      <c r="L337" s="57">
        <v>0.14774406259396744</v>
      </c>
      <c r="M337" s="58"/>
      <c r="N337" s="55">
        <v>0.725</v>
      </c>
      <c r="O337" s="59">
        <v>0.08351775859275644</v>
      </c>
      <c r="P337" t="s">
        <v>250</v>
      </c>
    </row>
    <row r="338" spans="1:16" ht="12.75">
      <c r="A338">
        <v>200311</v>
      </c>
      <c r="B338" s="51">
        <v>202</v>
      </c>
      <c r="C338" s="52" t="s">
        <v>246</v>
      </c>
      <c r="D338" s="53">
        <v>1</v>
      </c>
      <c r="E338" s="53"/>
      <c r="F338" s="55">
        <v>0.002</v>
      </c>
      <c r="G338" s="55"/>
      <c r="H338" s="55"/>
      <c r="I338" s="56"/>
      <c r="J338" s="55"/>
      <c r="K338" s="55"/>
      <c r="L338" s="57"/>
      <c r="M338" s="58"/>
      <c r="N338" s="55"/>
      <c r="O338" s="59"/>
      <c r="P338" t="s">
        <v>250</v>
      </c>
    </row>
    <row r="339" spans="1:16" ht="12.75">
      <c r="A339">
        <v>200311</v>
      </c>
      <c r="B339" s="51">
        <v>202.3</v>
      </c>
      <c r="C339" s="52" t="s">
        <v>98</v>
      </c>
      <c r="D339" s="53">
        <v>2</v>
      </c>
      <c r="E339" s="53">
        <v>2</v>
      </c>
      <c r="F339" s="54">
        <v>3.881</v>
      </c>
      <c r="G339" s="55">
        <v>0.2531</v>
      </c>
      <c r="H339" s="61"/>
      <c r="I339" s="62"/>
      <c r="J339" s="61"/>
      <c r="K339" s="61"/>
      <c r="L339" s="61"/>
      <c r="M339" s="61"/>
      <c r="N339" s="61"/>
      <c r="O339" s="63"/>
      <c r="P339" t="s">
        <v>250</v>
      </c>
    </row>
    <row r="340" spans="1:16" ht="12.75">
      <c r="A340">
        <v>200311</v>
      </c>
      <c r="B340" s="51">
        <v>202.32</v>
      </c>
      <c r="C340" s="52" t="s">
        <v>99</v>
      </c>
      <c r="D340" s="53">
        <v>1</v>
      </c>
      <c r="E340" s="53"/>
      <c r="F340" s="54">
        <v>4.85</v>
      </c>
      <c r="G340" s="55"/>
      <c r="H340" s="55"/>
      <c r="I340" s="56"/>
      <c r="J340" s="55"/>
      <c r="K340" s="55"/>
      <c r="L340" s="57"/>
      <c r="M340" s="58"/>
      <c r="N340" s="55"/>
      <c r="O340" s="59"/>
      <c r="P340" t="s">
        <v>250</v>
      </c>
    </row>
    <row r="341" spans="1:16" ht="12.75">
      <c r="A341">
        <v>200311</v>
      </c>
      <c r="B341" s="51">
        <v>202.33</v>
      </c>
      <c r="C341" s="52" t="s">
        <v>100</v>
      </c>
      <c r="D341" s="53">
        <v>5</v>
      </c>
      <c r="E341" s="53">
        <v>5</v>
      </c>
      <c r="F341" s="54">
        <v>4.873</v>
      </c>
      <c r="G341" s="55">
        <v>0.5</v>
      </c>
      <c r="H341" s="54">
        <v>4.872669999999999</v>
      </c>
      <c r="I341" s="56">
        <v>2.4618009999999995</v>
      </c>
      <c r="J341" s="55">
        <v>0.4999903969077804</v>
      </c>
      <c r="K341" s="55">
        <v>0.27950312889572443</v>
      </c>
      <c r="L341" s="57">
        <v>0.10261117557884701</v>
      </c>
      <c r="M341" s="58">
        <v>0.47322168802235787</v>
      </c>
      <c r="N341" s="55">
        <v>0.28706</v>
      </c>
      <c r="O341" s="59">
        <v>0.12604367643826286</v>
      </c>
      <c r="P341" t="s">
        <v>250</v>
      </c>
    </row>
    <row r="342" spans="1:16" ht="12.75">
      <c r="A342">
        <v>200311</v>
      </c>
      <c r="B342" s="51">
        <v>202.34</v>
      </c>
      <c r="C342" s="52" t="s">
        <v>101</v>
      </c>
      <c r="D342" s="53">
        <v>2</v>
      </c>
      <c r="E342" s="53">
        <v>2</v>
      </c>
      <c r="F342" s="54">
        <v>3.579</v>
      </c>
      <c r="G342" s="54">
        <v>1.774</v>
      </c>
      <c r="H342" s="61"/>
      <c r="I342" s="62"/>
      <c r="J342" s="61"/>
      <c r="K342" s="61"/>
      <c r="L342" s="61"/>
      <c r="M342" s="61"/>
      <c r="N342" s="61"/>
      <c r="O342" s="63"/>
      <c r="P342" t="s">
        <v>250</v>
      </c>
    </row>
    <row r="343" spans="1:16" ht="12.75">
      <c r="A343">
        <v>200311</v>
      </c>
      <c r="B343" s="51">
        <v>202.99</v>
      </c>
      <c r="C343" s="52" t="s">
        <v>102</v>
      </c>
      <c r="D343" s="53">
        <v>4</v>
      </c>
      <c r="E343" s="53">
        <v>3</v>
      </c>
      <c r="F343" s="54">
        <v>5.179</v>
      </c>
      <c r="G343" s="54">
        <v>1.744</v>
      </c>
      <c r="H343" s="54">
        <v>5.179333333333333</v>
      </c>
      <c r="I343" s="56">
        <v>2.5538</v>
      </c>
      <c r="J343" s="54">
        <v>1.7441850054777253</v>
      </c>
      <c r="K343" s="54">
        <v>1.258757103036342</v>
      </c>
      <c r="L343" s="57">
        <v>0.33675859289697363</v>
      </c>
      <c r="M343" s="58">
        <v>1.5913348980981674</v>
      </c>
      <c r="N343" s="54">
        <v>2.989333333333333</v>
      </c>
      <c r="O343" s="59">
        <v>0.12489118300110898</v>
      </c>
      <c r="P343" t="s">
        <v>250</v>
      </c>
    </row>
    <row r="344" spans="1:16" ht="12.75">
      <c r="A344">
        <v>200311</v>
      </c>
      <c r="B344" s="51">
        <v>221</v>
      </c>
      <c r="C344" s="52" t="s">
        <v>103</v>
      </c>
      <c r="D344" s="53">
        <v>1</v>
      </c>
      <c r="E344" s="53"/>
      <c r="F344" s="55">
        <v>0.0001</v>
      </c>
      <c r="G344" s="55"/>
      <c r="H344" s="55"/>
      <c r="I344" s="56"/>
      <c r="J344" s="55"/>
      <c r="K344" s="55"/>
      <c r="L344" s="57"/>
      <c r="M344" s="58"/>
      <c r="N344" s="55"/>
      <c r="O344" s="59"/>
      <c r="P344" t="s">
        <v>250</v>
      </c>
    </row>
    <row r="345" spans="1:16" ht="12.75">
      <c r="A345">
        <v>200311</v>
      </c>
      <c r="B345" s="51">
        <v>221.03</v>
      </c>
      <c r="C345" s="52" t="s">
        <v>247</v>
      </c>
      <c r="D345" s="53">
        <v>1</v>
      </c>
      <c r="E345" s="53"/>
      <c r="F345" s="55">
        <v>0.002</v>
      </c>
      <c r="G345" s="55"/>
      <c r="H345" s="55"/>
      <c r="I345" s="56"/>
      <c r="J345" s="55"/>
      <c r="K345" s="55"/>
      <c r="L345" s="57"/>
      <c r="M345" s="58"/>
      <c r="N345" s="55"/>
      <c r="O345" s="59"/>
      <c r="P345" t="s">
        <v>250</v>
      </c>
    </row>
    <row r="346" spans="1:16" ht="12.75">
      <c r="A346">
        <v>200311</v>
      </c>
      <c r="B346" s="51">
        <v>221.3</v>
      </c>
      <c r="C346" s="52" t="s">
        <v>105</v>
      </c>
      <c r="D346" s="53">
        <v>4</v>
      </c>
      <c r="E346" s="53">
        <v>1</v>
      </c>
      <c r="F346" s="55">
        <v>0.015</v>
      </c>
      <c r="G346" s="67"/>
      <c r="H346" s="54">
        <v>5.179333333333333</v>
      </c>
      <c r="I346" s="56">
        <v>0.5229333333333334</v>
      </c>
      <c r="J346" s="54">
        <v>1.7441850054777253</v>
      </c>
      <c r="K346" s="54">
        <v>2.1802312568471565</v>
      </c>
      <c r="L346" s="57">
        <v>0.33675859289697363</v>
      </c>
      <c r="M346" s="58">
        <v>7.771451547864165</v>
      </c>
      <c r="N346" s="55">
        <v>0.01</v>
      </c>
      <c r="O346" s="59">
        <v>0.0312271090133603</v>
      </c>
      <c r="P346" t="s">
        <v>250</v>
      </c>
    </row>
    <row r="347" spans="1:16" ht="12.75">
      <c r="A347">
        <v>200311</v>
      </c>
      <c r="B347" s="51">
        <v>221.32</v>
      </c>
      <c r="C347" s="52" t="s">
        <v>106</v>
      </c>
      <c r="D347" s="53">
        <v>3</v>
      </c>
      <c r="E347" s="53">
        <v>3</v>
      </c>
      <c r="F347" s="54">
        <v>2.138</v>
      </c>
      <c r="G347" s="54">
        <v>3.704</v>
      </c>
      <c r="H347" s="54">
        <v>2.1384833333333333</v>
      </c>
      <c r="I347" s="56">
        <v>0.21884833333333334</v>
      </c>
      <c r="J347" s="54">
        <v>3.7035720731252595</v>
      </c>
      <c r="K347" s="54">
        <v>2.6728229167275614</v>
      </c>
      <c r="L347" s="57">
        <v>1.7318685703069587</v>
      </c>
      <c r="M347" s="58">
        <v>39.4306083987321</v>
      </c>
      <c r="N347" s="55">
        <v>0.030033333333333332</v>
      </c>
      <c r="O347" s="59">
        <v>0.035673774459950465</v>
      </c>
      <c r="P347" t="s">
        <v>250</v>
      </c>
    </row>
    <row r="348" spans="1:16" ht="12.75">
      <c r="A348">
        <v>200311</v>
      </c>
      <c r="B348" s="51">
        <v>221.33</v>
      </c>
      <c r="C348" s="52" t="s">
        <v>107</v>
      </c>
      <c r="D348" s="53">
        <v>6</v>
      </c>
      <c r="E348" s="53">
        <v>5</v>
      </c>
      <c r="F348" s="55">
        <v>0.00031</v>
      </c>
      <c r="G348" s="55">
        <v>0.0002191</v>
      </c>
      <c r="H348" s="55">
        <v>0.00031000000000000005</v>
      </c>
      <c r="I348" s="56">
        <v>0.005031</v>
      </c>
      <c r="J348" s="55">
        <v>0.00021908902300206643</v>
      </c>
      <c r="K348" s="55">
        <v>0.0001224744871391589</v>
      </c>
      <c r="L348" s="57">
        <v>0.7067387838776336</v>
      </c>
      <c r="M348" s="58">
        <v>0.10146639308185545</v>
      </c>
      <c r="N348" s="55">
        <v>6.000000000000001E-05</v>
      </c>
      <c r="O348" s="59">
        <v>0.13492115823309886</v>
      </c>
      <c r="P348" t="s">
        <v>250</v>
      </c>
    </row>
    <row r="349" spans="1:16" ht="12.75">
      <c r="A349">
        <v>200311</v>
      </c>
      <c r="B349" s="51">
        <v>221.99</v>
      </c>
      <c r="C349" s="52" t="s">
        <v>108</v>
      </c>
      <c r="D349" s="53">
        <v>4</v>
      </c>
      <c r="E349" s="53">
        <v>2</v>
      </c>
      <c r="F349" s="55">
        <v>0.000925</v>
      </c>
      <c r="G349" s="55">
        <v>0.0001061</v>
      </c>
      <c r="H349" s="55">
        <v>0.000925</v>
      </c>
      <c r="I349" s="56">
        <v>0.0050925</v>
      </c>
      <c r="J349" s="55">
        <v>0.0001060660171779821</v>
      </c>
      <c r="K349" s="55">
        <v>9.374999999999997E-05</v>
      </c>
      <c r="L349" s="57">
        <v>0.1146659645167374</v>
      </c>
      <c r="M349" s="58">
        <v>0.04852897791353918</v>
      </c>
      <c r="N349" s="55">
        <v>0.00015</v>
      </c>
      <c r="O349" s="59">
        <v>0.11445260051948239</v>
      </c>
      <c r="P349" t="s">
        <v>250</v>
      </c>
    </row>
    <row r="350" spans="1:16" ht="12.75">
      <c r="A350">
        <v>200311</v>
      </c>
      <c r="B350" s="51">
        <v>241.03</v>
      </c>
      <c r="C350" s="52" t="s">
        <v>248</v>
      </c>
      <c r="D350" s="53">
        <v>1</v>
      </c>
      <c r="E350" s="53"/>
      <c r="F350" s="55">
        <v>0.4972</v>
      </c>
      <c r="G350" s="55"/>
      <c r="H350" s="55"/>
      <c r="I350" s="56"/>
      <c r="J350" s="55"/>
      <c r="K350" s="55"/>
      <c r="L350" s="57"/>
      <c r="M350" s="58"/>
      <c r="N350" s="55"/>
      <c r="O350" s="59"/>
      <c r="P350" t="s">
        <v>250</v>
      </c>
    </row>
    <row r="351" spans="1:16" ht="12.75">
      <c r="A351">
        <v>200311</v>
      </c>
      <c r="B351" s="51">
        <v>241.3</v>
      </c>
      <c r="C351" s="52" t="s">
        <v>110</v>
      </c>
      <c r="D351" s="53">
        <v>8</v>
      </c>
      <c r="E351" s="53">
        <v>8</v>
      </c>
      <c r="F351" s="55">
        <v>0.5328</v>
      </c>
      <c r="G351" s="55">
        <v>0.02948</v>
      </c>
      <c r="H351" s="55">
        <v>0.5291666793823243</v>
      </c>
      <c r="I351" s="56">
        <v>0.057916667938232434</v>
      </c>
      <c r="J351" s="55">
        <v>0.021200364681537347</v>
      </c>
      <c r="K351" s="55">
        <v>0.009369326018714274</v>
      </c>
      <c r="L351" s="57">
        <v>0.04006368032523081</v>
      </c>
      <c r="M351" s="64">
        <v>0.8528952280311306</v>
      </c>
      <c r="N351" s="55">
        <v>0.025</v>
      </c>
      <c r="O351" s="59">
        <v>0.04401790066060737</v>
      </c>
      <c r="P351" t="s">
        <v>250</v>
      </c>
    </row>
    <row r="352" spans="1:16" ht="12.75">
      <c r="A352">
        <v>200311</v>
      </c>
      <c r="B352" s="51">
        <v>241.32</v>
      </c>
      <c r="C352" s="52" t="s">
        <v>111</v>
      </c>
      <c r="D352" s="53">
        <v>2</v>
      </c>
      <c r="E352" s="53">
        <v>2</v>
      </c>
      <c r="F352" s="67">
        <v>2633</v>
      </c>
      <c r="G352" s="67">
        <v>3723</v>
      </c>
      <c r="H352" s="61"/>
      <c r="I352" s="62"/>
      <c r="J352" s="61"/>
      <c r="K352" s="61"/>
      <c r="L352" s="61"/>
      <c r="M352" s="61"/>
      <c r="N352" s="61"/>
      <c r="O352" s="63"/>
      <c r="P352" t="s">
        <v>250</v>
      </c>
    </row>
    <row r="353" spans="1:16" ht="12.75">
      <c r="A353">
        <v>200311</v>
      </c>
      <c r="B353" s="51">
        <v>241.33</v>
      </c>
      <c r="C353" s="52" t="s">
        <v>112</v>
      </c>
      <c r="D353" s="53">
        <v>6</v>
      </c>
      <c r="E353" s="53">
        <v>6</v>
      </c>
      <c r="F353" s="55">
        <v>0.5489</v>
      </c>
      <c r="G353" s="55">
        <v>0.08442</v>
      </c>
      <c r="H353" s="55">
        <v>0.5596705305753878</v>
      </c>
      <c r="I353" s="56">
        <v>0.060967053057538786</v>
      </c>
      <c r="J353" s="55">
        <v>0.06929845732279599</v>
      </c>
      <c r="K353" s="55">
        <v>0.03536372091726805</v>
      </c>
      <c r="L353" s="57">
        <v>0.12382009331731549</v>
      </c>
      <c r="M353" s="65">
        <v>2.6484043014138914</v>
      </c>
      <c r="N353" s="55">
        <v>0.030883333333333336</v>
      </c>
      <c r="O353" s="59">
        <v>0.04364818239773616</v>
      </c>
      <c r="P353" t="s">
        <v>250</v>
      </c>
    </row>
    <row r="354" spans="1:16" ht="12.75">
      <c r="A354">
        <v>200311</v>
      </c>
      <c r="B354" s="51">
        <v>241.99</v>
      </c>
      <c r="C354" s="52" t="s">
        <v>113</v>
      </c>
      <c r="D354" s="53">
        <v>3</v>
      </c>
      <c r="E354" s="53">
        <v>3</v>
      </c>
      <c r="F354" s="55">
        <v>0.4759</v>
      </c>
      <c r="G354" s="55">
        <v>0.0224</v>
      </c>
      <c r="H354" s="55">
        <v>0.47586666666666666</v>
      </c>
      <c r="I354" s="56">
        <v>0.052586666666666664</v>
      </c>
      <c r="J354" s="55">
        <v>0.02240364553668294</v>
      </c>
      <c r="K354" s="55">
        <v>0.01616843847679107</v>
      </c>
      <c r="L354" s="57">
        <v>0.04707966980249988</v>
      </c>
      <c r="M354" s="58">
        <v>0.9926564547503409</v>
      </c>
      <c r="N354" s="55">
        <v>0.12993333333333332</v>
      </c>
      <c r="O354" s="59">
        <v>0.04472686517620697</v>
      </c>
      <c r="P354" t="s">
        <v>250</v>
      </c>
    </row>
    <row r="355" spans="1:16" ht="12.75">
      <c r="A355">
        <v>200311</v>
      </c>
      <c r="B355" s="51">
        <v>251</v>
      </c>
      <c r="C355" s="52" t="s">
        <v>114</v>
      </c>
      <c r="D355" s="53">
        <v>1</v>
      </c>
      <c r="E355" s="53"/>
      <c r="F355" s="54">
        <v>4.91</v>
      </c>
      <c r="G355" s="55"/>
      <c r="H355" s="55"/>
      <c r="I355" s="56"/>
      <c r="J355" s="55"/>
      <c r="K355" s="55"/>
      <c r="L355" s="57"/>
      <c r="M355" s="58"/>
      <c r="N355" s="55"/>
      <c r="O355" s="59"/>
      <c r="P355" t="s">
        <v>250</v>
      </c>
    </row>
    <row r="356" spans="1:16" ht="12.75">
      <c r="A356">
        <v>200311</v>
      </c>
      <c r="B356" s="51">
        <v>251.3</v>
      </c>
      <c r="C356" s="52" t="s">
        <v>115</v>
      </c>
      <c r="D356" s="53">
        <v>6</v>
      </c>
      <c r="E356" s="53">
        <v>5</v>
      </c>
      <c r="F356" s="54">
        <v>1.836</v>
      </c>
      <c r="G356" s="55">
        <v>0.5819</v>
      </c>
      <c r="H356" s="54">
        <v>1.8355800000000002</v>
      </c>
      <c r="I356" s="56"/>
      <c r="J356" s="55">
        <v>0.5819450850380988</v>
      </c>
      <c r="K356" s="55">
        <v>0.3253171923292712</v>
      </c>
      <c r="L356" s="57">
        <v>0.31703607853544863</v>
      </c>
      <c r="M356" s="58"/>
      <c r="N356" s="55">
        <v>0.22832</v>
      </c>
      <c r="O356" s="59">
        <v>0.14599302638697462</v>
      </c>
      <c r="P356" t="s">
        <v>250</v>
      </c>
    </row>
    <row r="357" spans="1:16" ht="12.75">
      <c r="A357">
        <v>200311</v>
      </c>
      <c r="B357" s="51">
        <v>251.33</v>
      </c>
      <c r="C357" s="52" t="s">
        <v>117</v>
      </c>
      <c r="D357" s="53">
        <v>5</v>
      </c>
      <c r="E357" s="53">
        <v>4</v>
      </c>
      <c r="F357" s="54">
        <v>1.468</v>
      </c>
      <c r="G357" s="55">
        <v>0.2016</v>
      </c>
      <c r="H357" s="54">
        <v>1.46795</v>
      </c>
      <c r="I357" s="56"/>
      <c r="J357" s="55">
        <v>0.20163866610019682</v>
      </c>
      <c r="K357" s="55">
        <v>0.126024166312623</v>
      </c>
      <c r="L357" s="57">
        <v>0.13736071807636283</v>
      </c>
      <c r="M357" s="58"/>
      <c r="N357" s="55">
        <v>0.10980000000000001</v>
      </c>
      <c r="O357" s="59">
        <v>0.15098713713389386</v>
      </c>
      <c r="P357" t="s">
        <v>250</v>
      </c>
    </row>
    <row r="358" spans="1:16" ht="12.75">
      <c r="A358">
        <v>200311</v>
      </c>
      <c r="B358" s="51">
        <v>251.34</v>
      </c>
      <c r="C358" s="52" t="s">
        <v>118</v>
      </c>
      <c r="D358" s="53">
        <v>1</v>
      </c>
      <c r="E358" s="53"/>
      <c r="F358" s="55">
        <v>0</v>
      </c>
      <c r="G358" s="55"/>
      <c r="H358" s="55"/>
      <c r="I358" s="56"/>
      <c r="J358" s="55"/>
      <c r="K358" s="55"/>
      <c r="L358" s="57"/>
      <c r="M358" s="58"/>
      <c r="N358" s="55"/>
      <c r="O358" s="59"/>
      <c r="P358" t="s">
        <v>250</v>
      </c>
    </row>
    <row r="359" spans="1:16" ht="12.75">
      <c r="A359">
        <v>200311</v>
      </c>
      <c r="B359" s="51">
        <v>251.99</v>
      </c>
      <c r="C359" s="52" t="s">
        <v>185</v>
      </c>
      <c r="D359" s="53">
        <v>3</v>
      </c>
      <c r="E359" s="53">
        <v>3</v>
      </c>
      <c r="F359" s="54">
        <v>2.02</v>
      </c>
      <c r="G359" s="55">
        <v>0.811</v>
      </c>
      <c r="H359" s="54">
        <v>2.02</v>
      </c>
      <c r="I359" s="56"/>
      <c r="J359" s="55">
        <v>0.8109870529176161</v>
      </c>
      <c r="K359" s="55">
        <v>0.5852794916391088</v>
      </c>
      <c r="L359" s="57">
        <v>0.40147873906812676</v>
      </c>
      <c r="M359" s="58"/>
      <c r="N359" s="55">
        <v>0.34</v>
      </c>
      <c r="O359" s="59">
        <v>0.14390457942654197</v>
      </c>
      <c r="P359" t="s">
        <v>250</v>
      </c>
    </row>
    <row r="360" spans="1:16" ht="12.75">
      <c r="A360">
        <v>200311</v>
      </c>
      <c r="B360" s="51">
        <v>261.3</v>
      </c>
      <c r="C360" s="52" t="s">
        <v>120</v>
      </c>
      <c r="D360" s="53">
        <v>6</v>
      </c>
      <c r="E360" s="53">
        <v>5</v>
      </c>
      <c r="F360" s="55">
        <v>0.01641</v>
      </c>
      <c r="G360" s="55">
        <v>0.003766</v>
      </c>
      <c r="H360" s="55">
        <v>0.01641</v>
      </c>
      <c r="I360" s="56">
        <v>0.006641</v>
      </c>
      <c r="J360" s="55">
        <v>0.00376570046604878</v>
      </c>
      <c r="K360" s="55">
        <v>0.002105090556246928</v>
      </c>
      <c r="L360" s="57">
        <v>0.22947595771168677</v>
      </c>
      <c r="M360" s="58">
        <v>1.3211989287597736</v>
      </c>
      <c r="N360" s="55">
        <v>0.00046</v>
      </c>
      <c r="O360" s="59">
        <v>0.0742431097067272</v>
      </c>
      <c r="P360" t="s">
        <v>250</v>
      </c>
    </row>
    <row r="361" spans="1:16" ht="12.75">
      <c r="A361">
        <v>200311</v>
      </c>
      <c r="B361" s="51">
        <v>261.32</v>
      </c>
      <c r="C361" s="52" t="s">
        <v>121</v>
      </c>
      <c r="D361" s="53">
        <v>3</v>
      </c>
      <c r="E361" s="53">
        <v>3</v>
      </c>
      <c r="F361" s="55">
        <v>0.01775</v>
      </c>
      <c r="G361" s="55">
        <v>0.006629</v>
      </c>
      <c r="H361" s="55">
        <v>0.017750000000000002</v>
      </c>
      <c r="I361" s="56">
        <v>0.006775000000000001</v>
      </c>
      <c r="J361" s="55">
        <v>0.006628536791781426</v>
      </c>
      <c r="K361" s="55">
        <v>0.00478373437633543</v>
      </c>
      <c r="L361" s="57">
        <v>0.37343869249472816</v>
      </c>
      <c r="M361" s="58">
        <v>2.2796296272842396</v>
      </c>
      <c r="N361" s="55">
        <v>0.010366666666666666</v>
      </c>
      <c r="O361" s="59">
        <v>0.07337120350971493</v>
      </c>
      <c r="P361" t="s">
        <v>250</v>
      </c>
    </row>
    <row r="362" spans="1:16" ht="12.75">
      <c r="A362">
        <v>200311</v>
      </c>
      <c r="B362" s="51">
        <v>261.34</v>
      </c>
      <c r="C362" s="52" t="s">
        <v>122</v>
      </c>
      <c r="D362" s="53">
        <v>2</v>
      </c>
      <c r="E362" s="53">
        <v>2</v>
      </c>
      <c r="F362" s="66">
        <v>90.88</v>
      </c>
      <c r="G362" s="78">
        <v>128.5</v>
      </c>
      <c r="H362" s="61"/>
      <c r="I362" s="62"/>
      <c r="J362" s="61"/>
      <c r="K362" s="61"/>
      <c r="L362" s="61"/>
      <c r="M362" s="61"/>
      <c r="N362" s="61"/>
      <c r="O362" s="63"/>
      <c r="P362" t="s">
        <v>250</v>
      </c>
    </row>
    <row r="363" spans="1:16" ht="12.75">
      <c r="A363">
        <v>200311</v>
      </c>
      <c r="B363" s="51">
        <v>261.35</v>
      </c>
      <c r="C363" s="52" t="s">
        <v>123</v>
      </c>
      <c r="D363" s="53">
        <v>5</v>
      </c>
      <c r="E363" s="53">
        <v>4</v>
      </c>
      <c r="F363" s="55">
        <v>0.01741</v>
      </c>
      <c r="G363" s="55">
        <v>0.001785</v>
      </c>
      <c r="H363" s="55">
        <v>0.0174125</v>
      </c>
      <c r="I363" s="56">
        <v>0.006741250000000001</v>
      </c>
      <c r="J363" s="55">
        <v>0.0017852987611788307</v>
      </c>
      <c r="K363" s="55">
        <v>0.0011158117257367693</v>
      </c>
      <c r="L363" s="57">
        <v>0.10252972067071532</v>
      </c>
      <c r="M363" s="58">
        <v>0.6170585742327721</v>
      </c>
      <c r="N363" s="55">
        <v>0.00037500000000000006</v>
      </c>
      <c r="O363" s="59">
        <v>0.07358349228679484</v>
      </c>
      <c r="P363" t="s">
        <v>250</v>
      </c>
    </row>
    <row r="364" spans="1:16" ht="12.75">
      <c r="A364">
        <v>200311</v>
      </c>
      <c r="B364" s="51">
        <v>261.99</v>
      </c>
      <c r="C364" s="52" t="s">
        <v>124</v>
      </c>
      <c r="D364" s="53">
        <v>3</v>
      </c>
      <c r="E364" s="53">
        <v>3</v>
      </c>
      <c r="F364" s="55">
        <v>0.01587</v>
      </c>
      <c r="G364" s="55">
        <v>0.001792</v>
      </c>
      <c r="H364" s="55">
        <v>0.015866666666666668</v>
      </c>
      <c r="I364" s="56">
        <v>0.006586666666666667</v>
      </c>
      <c r="J364" s="55">
        <v>0.0017918798322804279</v>
      </c>
      <c r="K364" s="55">
        <v>0.0012931778794032082</v>
      </c>
      <c r="L364" s="57">
        <v>0.11293360287481688</v>
      </c>
      <c r="M364" s="58">
        <v>0.6338684224514267</v>
      </c>
      <c r="N364" s="55">
        <v>0.004266666666666666</v>
      </c>
      <c r="O364" s="59">
        <v>0.0746202840876355</v>
      </c>
      <c r="P364" t="s">
        <v>250</v>
      </c>
    </row>
    <row r="365" spans="1:16" ht="12.75">
      <c r="A365">
        <v>200311</v>
      </c>
      <c r="B365" s="51">
        <v>281</v>
      </c>
      <c r="C365" s="52" t="s">
        <v>125</v>
      </c>
      <c r="D365" s="53">
        <v>1</v>
      </c>
      <c r="E365" s="53"/>
      <c r="F365" s="55">
        <v>0.001</v>
      </c>
      <c r="G365" s="55"/>
      <c r="H365" s="55"/>
      <c r="I365" s="56"/>
      <c r="J365" s="55"/>
      <c r="K365" s="55"/>
      <c r="L365" s="57"/>
      <c r="M365" s="58"/>
      <c r="N365" s="55"/>
      <c r="O365" s="59"/>
      <c r="P365" t="s">
        <v>250</v>
      </c>
    </row>
    <row r="366" spans="1:16" ht="12.75">
      <c r="A366">
        <v>200311</v>
      </c>
      <c r="B366" s="51">
        <v>281.3</v>
      </c>
      <c r="C366" s="52" t="s">
        <v>126</v>
      </c>
      <c r="D366" s="53">
        <v>4</v>
      </c>
      <c r="E366" s="53">
        <v>2</v>
      </c>
      <c r="F366" s="55">
        <v>0.00785</v>
      </c>
      <c r="G366" s="55">
        <v>0.00502</v>
      </c>
      <c r="H366" s="55">
        <v>0.00785</v>
      </c>
      <c r="I366" s="56"/>
      <c r="J366" s="55">
        <v>0.005020458146424487</v>
      </c>
      <c r="K366" s="55">
        <v>0.0044375</v>
      </c>
      <c r="L366" s="57">
        <v>0.6395488084617181</v>
      </c>
      <c r="M366" s="58"/>
      <c r="N366" s="55">
        <v>0.0015999999999999999</v>
      </c>
      <c r="O366" s="59">
        <v>0.33178145877857135</v>
      </c>
      <c r="P366" t="s">
        <v>250</v>
      </c>
    </row>
    <row r="367" spans="1:16" ht="12.75">
      <c r="A367">
        <v>200311</v>
      </c>
      <c r="B367" s="51">
        <v>281.99</v>
      </c>
      <c r="C367" s="52" t="s">
        <v>127</v>
      </c>
      <c r="D367" s="53">
        <v>4</v>
      </c>
      <c r="E367" s="53">
        <v>1</v>
      </c>
      <c r="F367" s="55">
        <v>0.002</v>
      </c>
      <c r="G367" s="67"/>
      <c r="H367" s="55">
        <v>0.00785</v>
      </c>
      <c r="I367" s="56"/>
      <c r="J367" s="55">
        <v>0.005020458146424487</v>
      </c>
      <c r="K367" s="55">
        <v>0.00627557268303061</v>
      </c>
      <c r="L367" s="57">
        <v>0.6395488084617181</v>
      </c>
      <c r="M367" s="58"/>
      <c r="N367" s="55">
        <v>0</v>
      </c>
      <c r="O367" s="59">
        <v>0.33178145877857135</v>
      </c>
      <c r="P367" t="s">
        <v>250</v>
      </c>
    </row>
    <row r="368" spans="1:16" ht="12.75">
      <c r="A368">
        <v>200311</v>
      </c>
      <c r="B368" s="51">
        <v>289.3</v>
      </c>
      <c r="C368" s="52" t="s">
        <v>129</v>
      </c>
      <c r="D368" s="53">
        <v>6</v>
      </c>
      <c r="E368" s="53">
        <v>5</v>
      </c>
      <c r="F368" s="54">
        <v>6.73</v>
      </c>
      <c r="G368" s="54">
        <v>1.297</v>
      </c>
      <c r="H368" s="54">
        <v>6.730369999999999</v>
      </c>
      <c r="I368" s="56">
        <v>3.0191109999999997</v>
      </c>
      <c r="J368" s="54">
        <v>1.2970048321035663</v>
      </c>
      <c r="K368" s="55">
        <v>0.7250477429323189</v>
      </c>
      <c r="L368" s="57">
        <v>0.1927092911836298</v>
      </c>
      <c r="M368" s="58">
        <v>1.0009639456122381</v>
      </c>
      <c r="N368" s="55">
        <v>0.71394</v>
      </c>
      <c r="O368" s="59">
        <v>0.12006326107383763</v>
      </c>
      <c r="P368" t="s">
        <v>250</v>
      </c>
    </row>
    <row r="369" spans="1:16" ht="12.75">
      <c r="A369">
        <v>200311</v>
      </c>
      <c r="B369" s="51">
        <v>289.32</v>
      </c>
      <c r="C369" s="52" t="s">
        <v>130</v>
      </c>
      <c r="D369" s="53">
        <v>1</v>
      </c>
      <c r="E369" s="53"/>
      <c r="F369" s="54">
        <v>4.1</v>
      </c>
      <c r="G369" s="55"/>
      <c r="H369" s="55"/>
      <c r="I369" s="56"/>
      <c r="J369" s="55"/>
      <c r="K369" s="55"/>
      <c r="L369" s="57"/>
      <c r="M369" s="58"/>
      <c r="N369" s="55"/>
      <c r="O369" s="59"/>
      <c r="P369" t="s">
        <v>250</v>
      </c>
    </row>
    <row r="370" spans="1:16" ht="12.75">
      <c r="A370">
        <v>200311</v>
      </c>
      <c r="B370" s="51">
        <v>289.33</v>
      </c>
      <c r="C370" s="52" t="s">
        <v>131</v>
      </c>
      <c r="D370" s="53">
        <v>7</v>
      </c>
      <c r="E370" s="53">
        <v>6</v>
      </c>
      <c r="F370" s="54">
        <v>8.159</v>
      </c>
      <c r="G370" s="54">
        <v>1.064</v>
      </c>
      <c r="H370" s="54">
        <v>7.946711737949478</v>
      </c>
      <c r="I370" s="56">
        <v>3.3840135213848432</v>
      </c>
      <c r="J370" s="55">
        <v>0.6711393734425937</v>
      </c>
      <c r="K370" s="55">
        <v>0.34248937733865875</v>
      </c>
      <c r="L370" s="57">
        <v>0.08445497906229206</v>
      </c>
      <c r="M370" s="64">
        <v>0.4621006181681291</v>
      </c>
      <c r="N370" s="55">
        <v>0.60695</v>
      </c>
      <c r="O370" s="59">
        <v>0.1170986216270696</v>
      </c>
      <c r="P370" t="s">
        <v>250</v>
      </c>
    </row>
    <row r="371" spans="1:16" ht="12.75">
      <c r="A371">
        <v>200311</v>
      </c>
      <c r="B371" s="51">
        <v>289.34</v>
      </c>
      <c r="C371" s="52" t="s">
        <v>132</v>
      </c>
      <c r="D371" s="53">
        <v>2</v>
      </c>
      <c r="E371" s="53">
        <v>2</v>
      </c>
      <c r="F371" s="54">
        <v>7.57</v>
      </c>
      <c r="G371" s="54">
        <v>3.851</v>
      </c>
      <c r="H371" s="61"/>
      <c r="I371" s="62"/>
      <c r="J371" s="61"/>
      <c r="K371" s="61"/>
      <c r="L371" s="61"/>
      <c r="M371" s="61"/>
      <c r="N371" s="61"/>
      <c r="O371" s="63"/>
      <c r="P371" t="s">
        <v>250</v>
      </c>
    </row>
    <row r="372" spans="1:16" ht="12.75">
      <c r="A372">
        <v>200311</v>
      </c>
      <c r="B372" s="51">
        <v>289.99</v>
      </c>
      <c r="C372" s="52" t="s">
        <v>200</v>
      </c>
      <c r="D372" s="53">
        <v>3</v>
      </c>
      <c r="E372" s="53">
        <v>2</v>
      </c>
      <c r="F372" s="54">
        <v>9.468</v>
      </c>
      <c r="G372" s="55">
        <v>0.5197</v>
      </c>
      <c r="H372" s="54">
        <v>9.4675</v>
      </c>
      <c r="I372" s="56">
        <v>3.8402499999999997</v>
      </c>
      <c r="J372" s="55">
        <v>0.5197234841721132</v>
      </c>
      <c r="K372" s="55">
        <v>0.45937500000000064</v>
      </c>
      <c r="L372" s="57">
        <v>0.0548955356928559</v>
      </c>
      <c r="M372" s="58">
        <v>0.3153325221329403</v>
      </c>
      <c r="N372" s="55">
        <v>0.135</v>
      </c>
      <c r="O372" s="59">
        <v>0.11405296525161218</v>
      </c>
      <c r="P372" t="s">
        <v>250</v>
      </c>
    </row>
    <row r="373" spans="1:16" ht="12.75">
      <c r="A373">
        <v>200311</v>
      </c>
      <c r="B373" s="51">
        <v>291</v>
      </c>
      <c r="C373" s="52" t="s">
        <v>133</v>
      </c>
      <c r="D373" s="53">
        <v>2</v>
      </c>
      <c r="E373" s="53">
        <v>2</v>
      </c>
      <c r="F373" s="66">
        <v>18.09</v>
      </c>
      <c r="G373" s="54">
        <v>5.031</v>
      </c>
      <c r="H373" s="61"/>
      <c r="I373" s="62"/>
      <c r="J373" s="61"/>
      <c r="K373" s="61"/>
      <c r="L373" s="61"/>
      <c r="M373" s="61"/>
      <c r="N373" s="61"/>
      <c r="O373" s="63"/>
      <c r="P373" t="s">
        <v>250</v>
      </c>
    </row>
    <row r="374" spans="1:16" ht="12.75">
      <c r="A374">
        <v>200311</v>
      </c>
      <c r="B374" s="51">
        <v>291.3</v>
      </c>
      <c r="C374" s="52" t="s">
        <v>134</v>
      </c>
      <c r="D374" s="53">
        <v>6</v>
      </c>
      <c r="E374" s="53">
        <v>6</v>
      </c>
      <c r="F374" s="66">
        <v>22.36</v>
      </c>
      <c r="G374" s="54">
        <v>5.251</v>
      </c>
      <c r="H374" s="66">
        <v>22.360633333333336</v>
      </c>
      <c r="I374" s="56"/>
      <c r="J374" s="54">
        <v>5.954752135525911</v>
      </c>
      <c r="K374" s="54">
        <v>3.038771724330614</v>
      </c>
      <c r="L374" s="57">
        <v>0.2663051643823108</v>
      </c>
      <c r="M374" s="58"/>
      <c r="N374" s="54">
        <v>1.3765</v>
      </c>
      <c r="O374" s="59">
        <v>0.1002149787198223</v>
      </c>
      <c r="P374" t="s">
        <v>250</v>
      </c>
    </row>
    <row r="375" spans="1:16" ht="12.75">
      <c r="A375">
        <v>200311</v>
      </c>
      <c r="B375" s="51">
        <v>291.33</v>
      </c>
      <c r="C375" s="52" t="s">
        <v>136</v>
      </c>
      <c r="D375" s="53">
        <v>5</v>
      </c>
      <c r="E375" s="53">
        <v>5</v>
      </c>
      <c r="F375" s="66">
        <v>26.97</v>
      </c>
      <c r="G375" s="54">
        <v>3.759</v>
      </c>
      <c r="H375" s="66">
        <v>26.969299999999997</v>
      </c>
      <c r="I375" s="56"/>
      <c r="J375" s="54">
        <v>3.7592401220193423</v>
      </c>
      <c r="K375" s="54">
        <v>2.101479114144963</v>
      </c>
      <c r="L375" s="57">
        <v>0.13938960677582818</v>
      </c>
      <c r="M375" s="58"/>
      <c r="N375" s="54">
        <v>1.32652</v>
      </c>
      <c r="O375" s="59">
        <v>0.09742807228777793</v>
      </c>
      <c r="P375" t="s">
        <v>250</v>
      </c>
    </row>
    <row r="376" spans="1:16" ht="12.75">
      <c r="A376">
        <v>200311</v>
      </c>
      <c r="B376" s="51">
        <v>291.34</v>
      </c>
      <c r="C376" s="52" t="s">
        <v>137</v>
      </c>
      <c r="D376" s="53">
        <v>2</v>
      </c>
      <c r="E376" s="53">
        <v>2</v>
      </c>
      <c r="F376" s="66">
        <v>26.1</v>
      </c>
      <c r="G376" s="54">
        <v>5.584</v>
      </c>
      <c r="H376" s="61"/>
      <c r="I376" s="62"/>
      <c r="J376" s="61"/>
      <c r="K376" s="61"/>
      <c r="L376" s="61"/>
      <c r="M376" s="61"/>
      <c r="N376" s="61"/>
      <c r="O376" s="63"/>
      <c r="P376" t="s">
        <v>250</v>
      </c>
    </row>
    <row r="377" spans="1:16" ht="12.75">
      <c r="A377">
        <v>200311</v>
      </c>
      <c r="B377" s="51">
        <v>291.99</v>
      </c>
      <c r="C377" s="52" t="s">
        <v>138</v>
      </c>
      <c r="D377" s="53">
        <v>5</v>
      </c>
      <c r="E377" s="53">
        <v>4</v>
      </c>
      <c r="F377" s="66">
        <v>26.46</v>
      </c>
      <c r="G377" s="54">
        <v>1.849</v>
      </c>
      <c r="H377" s="66">
        <v>26.4625</v>
      </c>
      <c r="I377" s="56"/>
      <c r="J377" s="54">
        <v>1.8490425450306254</v>
      </c>
      <c r="K377" s="54">
        <v>1.155651590644141</v>
      </c>
      <c r="L377" s="57">
        <v>0.06987406877772794</v>
      </c>
      <c r="M377" s="58"/>
      <c r="N377" s="55">
        <v>0.325</v>
      </c>
      <c r="O377" s="59">
        <v>0.09770663343884126</v>
      </c>
      <c r="P377" t="s">
        <v>250</v>
      </c>
    </row>
    <row r="378" spans="1:16" ht="12.75">
      <c r="A378">
        <v>200311</v>
      </c>
      <c r="B378" s="51">
        <v>301</v>
      </c>
      <c r="C378" s="52" t="s">
        <v>139</v>
      </c>
      <c r="D378" s="53">
        <v>1</v>
      </c>
      <c r="E378" s="53"/>
      <c r="F378" s="55">
        <v>0.008</v>
      </c>
      <c r="G378" s="55"/>
      <c r="H378" s="55"/>
      <c r="I378" s="56"/>
      <c r="J378" s="55"/>
      <c r="K378" s="55"/>
      <c r="L378" s="57"/>
      <c r="M378" s="58"/>
      <c r="N378" s="55"/>
      <c r="O378" s="59"/>
      <c r="P378" t="s">
        <v>250</v>
      </c>
    </row>
    <row r="379" spans="1:16" ht="12.75">
      <c r="A379">
        <v>200311</v>
      </c>
      <c r="B379" s="51">
        <v>301.3</v>
      </c>
      <c r="C379" s="52" t="s">
        <v>140</v>
      </c>
      <c r="D379" s="53">
        <v>1</v>
      </c>
      <c r="E379" s="53"/>
      <c r="F379" s="55">
        <v>0.615</v>
      </c>
      <c r="G379" s="55"/>
      <c r="H379" s="55"/>
      <c r="I379" s="56"/>
      <c r="J379" s="55"/>
      <c r="K379" s="55"/>
      <c r="L379" s="57"/>
      <c r="M379" s="58"/>
      <c r="N379" s="55"/>
      <c r="O379" s="59"/>
      <c r="P379" t="s">
        <v>250</v>
      </c>
    </row>
    <row r="380" spans="1:16" ht="12.75">
      <c r="A380">
        <v>200311</v>
      </c>
      <c r="B380" s="51">
        <v>301.33</v>
      </c>
      <c r="C380" s="52" t="s">
        <v>142</v>
      </c>
      <c r="D380" s="53">
        <v>3</v>
      </c>
      <c r="E380" s="53">
        <v>2</v>
      </c>
      <c r="F380" s="54">
        <v>3.116</v>
      </c>
      <c r="G380" s="54">
        <v>3.339</v>
      </c>
      <c r="H380" s="54">
        <v>3.116325</v>
      </c>
      <c r="I380" s="56"/>
      <c r="J380" s="54">
        <v>3.339205708136293</v>
      </c>
      <c r="K380" s="54">
        <v>2.95146875</v>
      </c>
      <c r="L380" s="57">
        <v>1.0715203671428022</v>
      </c>
      <c r="M380" s="58"/>
      <c r="N380" s="55">
        <v>0.69565</v>
      </c>
      <c r="O380" s="59">
        <v>0.13481454885867586</v>
      </c>
      <c r="P380" t="s">
        <v>250</v>
      </c>
    </row>
    <row r="381" spans="1:16" ht="12.75">
      <c r="A381">
        <v>200311</v>
      </c>
      <c r="B381" s="51">
        <v>301.34</v>
      </c>
      <c r="C381" s="52" t="s">
        <v>143</v>
      </c>
      <c r="D381" s="53">
        <v>1</v>
      </c>
      <c r="E381" s="53"/>
      <c r="F381" s="54">
        <v>2.0559</v>
      </c>
      <c r="G381" s="55"/>
      <c r="H381" s="55"/>
      <c r="I381" s="56"/>
      <c r="J381" s="55"/>
      <c r="K381" s="55"/>
      <c r="L381" s="57"/>
      <c r="M381" s="58"/>
      <c r="N381" s="55"/>
      <c r="O381" s="59"/>
      <c r="P381" t="s">
        <v>250</v>
      </c>
    </row>
    <row r="382" spans="1:16" ht="12.75">
      <c r="A382">
        <v>200311</v>
      </c>
      <c r="B382" s="51">
        <v>301.99</v>
      </c>
      <c r="C382" s="52" t="s">
        <v>144</v>
      </c>
      <c r="D382" s="53">
        <v>5</v>
      </c>
      <c r="E382" s="53">
        <v>3</v>
      </c>
      <c r="F382" s="66">
        <v>16.37</v>
      </c>
      <c r="G382" s="66">
        <v>21.72</v>
      </c>
      <c r="H382" s="66">
        <v>16.3745</v>
      </c>
      <c r="I382" s="56"/>
      <c r="J382" s="66">
        <v>21.72185824808734</v>
      </c>
      <c r="K382" s="66">
        <v>15.676400883540149</v>
      </c>
      <c r="L382" s="57">
        <v>1.3265662003778642</v>
      </c>
      <c r="M382" s="58"/>
      <c r="N382" s="54">
        <v>3.8083333333333336</v>
      </c>
      <c r="O382" s="59">
        <v>0.10502621260918427</v>
      </c>
      <c r="P382" t="s">
        <v>250</v>
      </c>
    </row>
    <row r="383" spans="1:16" ht="12.75">
      <c r="A383">
        <v>200311</v>
      </c>
      <c r="B383" s="51">
        <v>311.32</v>
      </c>
      <c r="C383" s="52" t="s">
        <v>145</v>
      </c>
      <c r="D383" s="53">
        <v>1</v>
      </c>
      <c r="E383" s="53"/>
      <c r="F383" s="55">
        <v>0.2174</v>
      </c>
      <c r="G383" s="55"/>
      <c r="H383" s="55"/>
      <c r="I383" s="56"/>
      <c r="J383" s="55"/>
      <c r="K383" s="55"/>
      <c r="L383" s="57"/>
      <c r="M383" s="58"/>
      <c r="N383" s="55"/>
      <c r="O383" s="59"/>
      <c r="P383" t="s">
        <v>250</v>
      </c>
    </row>
    <row r="384" spans="1:16" ht="12.75">
      <c r="A384">
        <v>200311</v>
      </c>
      <c r="B384" s="51">
        <v>311.33</v>
      </c>
      <c r="C384" s="52" t="s">
        <v>146</v>
      </c>
      <c r="D384" s="53">
        <v>5</v>
      </c>
      <c r="E384" s="53">
        <v>5</v>
      </c>
      <c r="F384" s="55">
        <v>0.2164</v>
      </c>
      <c r="G384" s="55">
        <v>0.02173</v>
      </c>
      <c r="H384" s="55">
        <v>0.21642</v>
      </c>
      <c r="I384" s="56">
        <v>0.026642000000000002</v>
      </c>
      <c r="J384" s="55">
        <v>0.02173435069193464</v>
      </c>
      <c r="K384" s="55">
        <v>0.01214987139849636</v>
      </c>
      <c r="L384" s="57">
        <v>0.10042671976681748</v>
      </c>
      <c r="M384" s="58">
        <v>1.9007971290521621</v>
      </c>
      <c r="N384" s="55">
        <v>0.01604</v>
      </c>
      <c r="O384" s="59">
        <v>0.050357914723818266</v>
      </c>
      <c r="P384" t="s">
        <v>250</v>
      </c>
    </row>
    <row r="385" spans="1:16" ht="12.75">
      <c r="A385">
        <v>200311</v>
      </c>
      <c r="B385" s="51">
        <v>311.99</v>
      </c>
      <c r="C385" s="52" t="s">
        <v>147</v>
      </c>
      <c r="D385" s="53">
        <v>2</v>
      </c>
      <c r="E385" s="53">
        <v>2</v>
      </c>
      <c r="F385" s="55">
        <v>0.23</v>
      </c>
      <c r="G385" s="55">
        <v>0</v>
      </c>
      <c r="H385" s="61"/>
      <c r="I385" s="62"/>
      <c r="J385" s="61"/>
      <c r="K385" s="61"/>
      <c r="L385" s="61"/>
      <c r="M385" s="61"/>
      <c r="N385" s="61"/>
      <c r="O385" s="63"/>
      <c r="P385" t="s">
        <v>250</v>
      </c>
    </row>
    <row r="386" spans="1:16" ht="12.75">
      <c r="A386">
        <v>200311</v>
      </c>
      <c r="B386" s="51">
        <v>321</v>
      </c>
      <c r="C386" s="52" t="s">
        <v>148</v>
      </c>
      <c r="D386" s="53">
        <v>1</v>
      </c>
      <c r="E386" s="53"/>
      <c r="F386" s="55">
        <v>0.0005</v>
      </c>
      <c r="G386" s="55"/>
      <c r="H386" s="55"/>
      <c r="I386" s="56"/>
      <c r="J386" s="55"/>
      <c r="K386" s="55"/>
      <c r="L386" s="57"/>
      <c r="M386" s="58"/>
      <c r="N386" s="55"/>
      <c r="O386" s="59"/>
      <c r="P386" t="s">
        <v>250</v>
      </c>
    </row>
    <row r="387" spans="1:16" ht="12.75">
      <c r="A387">
        <v>200311</v>
      </c>
      <c r="B387" s="51">
        <v>321.03</v>
      </c>
      <c r="C387" s="52" t="s">
        <v>249</v>
      </c>
      <c r="D387" s="53">
        <v>1</v>
      </c>
      <c r="E387" s="53"/>
      <c r="F387" s="55">
        <v>0.01</v>
      </c>
      <c r="G387" s="55"/>
      <c r="H387" s="55"/>
      <c r="I387" s="56"/>
      <c r="J387" s="55"/>
      <c r="K387" s="55"/>
      <c r="L387" s="57"/>
      <c r="M387" s="58"/>
      <c r="N387" s="55"/>
      <c r="O387" s="59"/>
      <c r="P387" t="s">
        <v>250</v>
      </c>
    </row>
    <row r="388" spans="1:16" ht="12.75">
      <c r="A388">
        <v>200311</v>
      </c>
      <c r="B388" s="51">
        <v>321.3</v>
      </c>
      <c r="C388" s="52" t="s">
        <v>150</v>
      </c>
      <c r="D388" s="53">
        <v>10</v>
      </c>
      <c r="E388" s="53">
        <v>9</v>
      </c>
      <c r="F388" s="55">
        <v>0.007589</v>
      </c>
      <c r="G388" s="55">
        <v>0.002687</v>
      </c>
      <c r="H388" s="55">
        <v>0.007592745950226289</v>
      </c>
      <c r="I388" s="56">
        <v>0.005759274595022629</v>
      </c>
      <c r="J388" s="55">
        <v>0.0030389128359141625</v>
      </c>
      <c r="K388" s="55">
        <v>0.001266213681630901</v>
      </c>
      <c r="L388" s="57">
        <v>0.4002389722816411</v>
      </c>
      <c r="M388" s="64">
        <v>1.2294372825701634</v>
      </c>
      <c r="N388" s="55">
        <v>0.0006666666666666666</v>
      </c>
      <c r="O388" s="59">
        <v>0.08337387098113894</v>
      </c>
      <c r="P388" t="s">
        <v>250</v>
      </c>
    </row>
    <row r="389" spans="1:16" ht="12.75">
      <c r="A389">
        <v>200311</v>
      </c>
      <c r="B389" s="51">
        <v>321.32</v>
      </c>
      <c r="C389" s="52" t="s">
        <v>151</v>
      </c>
      <c r="D389" s="53">
        <v>4</v>
      </c>
      <c r="E389" s="53">
        <v>4</v>
      </c>
      <c r="F389" s="66">
        <v>19.2</v>
      </c>
      <c r="G389" s="66">
        <v>38.38</v>
      </c>
      <c r="H389" s="66">
        <v>19.19975</v>
      </c>
      <c r="I389" s="56">
        <v>1</v>
      </c>
      <c r="J389" s="66">
        <v>38.38350004177143</v>
      </c>
      <c r="K389" s="66">
        <v>23.98968752610714</v>
      </c>
      <c r="L389" s="57">
        <v>1.9991666579914542</v>
      </c>
      <c r="M389" s="58">
        <v>89.43355509732741</v>
      </c>
      <c r="N389" s="55">
        <v>0.9875</v>
      </c>
      <c r="O389" s="59">
        <v>0.02563858258681151</v>
      </c>
      <c r="P389" t="s">
        <v>250</v>
      </c>
    </row>
    <row r="390" spans="1:16" ht="12.75">
      <c r="A390">
        <v>200311</v>
      </c>
      <c r="B390" s="51">
        <v>321.33</v>
      </c>
      <c r="C390" s="52" t="s">
        <v>152</v>
      </c>
      <c r="D390" s="53">
        <v>7</v>
      </c>
      <c r="E390" s="53">
        <v>7</v>
      </c>
      <c r="F390" s="55">
        <v>0.005921</v>
      </c>
      <c r="G390" s="55">
        <v>0.001036</v>
      </c>
      <c r="H390" s="55">
        <v>0.005944112569936793</v>
      </c>
      <c r="I390" s="56">
        <v>0.0055944112569936795</v>
      </c>
      <c r="J390" s="55">
        <v>0.0011233141914877855</v>
      </c>
      <c r="K390" s="55">
        <v>0.0005307160705118338</v>
      </c>
      <c r="L390" s="57">
        <v>0.1889792930855834</v>
      </c>
      <c r="M390" s="64">
        <v>0.4678458457794958</v>
      </c>
      <c r="N390" s="55">
        <v>0.0004142857142857143</v>
      </c>
      <c r="O390" s="59">
        <v>0.08650274681856464</v>
      </c>
      <c r="P390" t="s">
        <v>250</v>
      </c>
    </row>
    <row r="391" spans="1:16" ht="13.5" thickBot="1">
      <c r="A391">
        <v>200311</v>
      </c>
      <c r="B391" s="68">
        <v>321.99</v>
      </c>
      <c r="C391" s="69" t="s">
        <v>153</v>
      </c>
      <c r="D391" s="70">
        <v>6</v>
      </c>
      <c r="E391" s="70">
        <v>5</v>
      </c>
      <c r="F391" s="79">
        <v>13.26</v>
      </c>
      <c r="G391" s="79">
        <v>29.63</v>
      </c>
      <c r="H391" s="79">
        <v>13.25973</v>
      </c>
      <c r="I391" s="73">
        <v>1</v>
      </c>
      <c r="J391" s="79">
        <v>29.632523805136813</v>
      </c>
      <c r="K391" s="79">
        <v>16.565084393291663</v>
      </c>
      <c r="L391" s="74">
        <v>2.2347758065312653</v>
      </c>
      <c r="M391" s="75">
        <v>69.04378046596877</v>
      </c>
      <c r="N391" s="72">
        <v>0.6063799999999999</v>
      </c>
      <c r="O391" s="76">
        <v>0.027107441311941118</v>
      </c>
      <c r="P391" t="s">
        <v>250</v>
      </c>
    </row>
    <row r="392" spans="1:16" ht="12.75">
      <c r="A392">
        <v>200411</v>
      </c>
      <c r="B392" s="42">
        <v>1.1</v>
      </c>
      <c r="C392" s="43" t="s">
        <v>24</v>
      </c>
      <c r="D392" s="44">
        <v>10</v>
      </c>
      <c r="E392" s="44">
        <v>10</v>
      </c>
      <c r="F392" s="45">
        <v>4.277</v>
      </c>
      <c r="G392" s="47">
        <v>0.269</v>
      </c>
      <c r="H392" s="45">
        <v>4.2562500108800005</v>
      </c>
      <c r="I392" s="46"/>
      <c r="J392" s="47">
        <v>0.2439397859223808</v>
      </c>
      <c r="K392" s="47">
        <v>0.09642566693107521</v>
      </c>
      <c r="L392" s="48">
        <v>0.05731331225816433</v>
      </c>
      <c r="M392" s="49"/>
      <c r="N392" s="47">
        <v>0.11700000000000002</v>
      </c>
      <c r="O392" s="50">
        <v>0.03216336005829202</v>
      </c>
      <c r="P392" t="s">
        <v>277</v>
      </c>
    </row>
    <row r="393" spans="1:16" ht="12.75">
      <c r="A393">
        <v>200411</v>
      </c>
      <c r="B393" s="51">
        <v>1.99</v>
      </c>
      <c r="C393" s="52" t="s">
        <v>25</v>
      </c>
      <c r="D393" s="53">
        <v>24</v>
      </c>
      <c r="E393" s="53">
        <v>24</v>
      </c>
      <c r="F393" s="54">
        <v>4.58</v>
      </c>
      <c r="G393" s="55">
        <v>0.5586</v>
      </c>
      <c r="H393" s="54">
        <v>4.57896349444825</v>
      </c>
      <c r="I393" s="56"/>
      <c r="J393" s="55">
        <v>0.6314067950738201</v>
      </c>
      <c r="K393" s="55">
        <v>0.1611067154225961</v>
      </c>
      <c r="L393" s="57">
        <v>0.1378929523765296</v>
      </c>
      <c r="M393" s="58"/>
      <c r="N393" s="55">
        <v>0.10798750000000001</v>
      </c>
      <c r="O393" s="59">
        <v>0.0318115283565887</v>
      </c>
      <c r="P393" t="s">
        <v>277</v>
      </c>
    </row>
    <row r="394" spans="1:16" ht="12.75">
      <c r="A394">
        <v>200411</v>
      </c>
      <c r="B394" s="51">
        <v>5</v>
      </c>
      <c r="C394" s="52" t="s">
        <v>211</v>
      </c>
      <c r="D394" s="53">
        <v>3</v>
      </c>
      <c r="E394" s="53">
        <v>3</v>
      </c>
      <c r="F394" s="66">
        <v>14.23</v>
      </c>
      <c r="G394" s="54">
        <v>1.287</v>
      </c>
      <c r="H394" s="66">
        <v>14.233333333333334</v>
      </c>
      <c r="I394" s="56"/>
      <c r="J394" s="54">
        <v>1.2867918764638415</v>
      </c>
      <c r="K394" s="55">
        <v>0.9286620453342782</v>
      </c>
      <c r="L394" s="57">
        <v>0.09040692340495374</v>
      </c>
      <c r="M394" s="58"/>
      <c r="N394" s="55">
        <v>0.3333333333333333</v>
      </c>
      <c r="O394" s="59">
        <v>0.02681991204773349</v>
      </c>
      <c r="P394" t="s">
        <v>277</v>
      </c>
    </row>
    <row r="395" spans="1:16" ht="12.75">
      <c r="A395">
        <v>200411</v>
      </c>
      <c r="B395" s="51">
        <v>5.1</v>
      </c>
      <c r="C395" s="52" t="s">
        <v>212</v>
      </c>
      <c r="D395" s="53">
        <v>1</v>
      </c>
      <c r="E395" s="53"/>
      <c r="F395" s="66">
        <v>14.935</v>
      </c>
      <c r="G395" s="55"/>
      <c r="H395" s="55"/>
      <c r="I395" s="56"/>
      <c r="J395" s="55"/>
      <c r="K395" s="55"/>
      <c r="L395" s="57"/>
      <c r="M395" s="58"/>
      <c r="N395" s="55"/>
      <c r="O395" s="59"/>
      <c r="P395" t="s">
        <v>277</v>
      </c>
    </row>
    <row r="396" spans="1:16" ht="12.75">
      <c r="A396">
        <v>200411</v>
      </c>
      <c r="B396" s="51">
        <v>5.99</v>
      </c>
      <c r="C396" s="52" t="s">
        <v>213</v>
      </c>
      <c r="D396" s="53">
        <v>17</v>
      </c>
      <c r="E396" s="53">
        <v>17</v>
      </c>
      <c r="F396" s="66">
        <v>14.49</v>
      </c>
      <c r="G396" s="55">
        <v>0.5983</v>
      </c>
      <c r="H396" s="66">
        <v>14.494230121647574</v>
      </c>
      <c r="I396" s="56"/>
      <c r="J396" s="55">
        <v>0.678212231036931</v>
      </c>
      <c r="K396" s="55">
        <v>0.20561328420228492</v>
      </c>
      <c r="L396" s="57">
        <v>0.046791876860296316</v>
      </c>
      <c r="M396" s="58"/>
      <c r="N396" s="55">
        <v>0.12</v>
      </c>
      <c r="O396" s="59">
        <v>0.02674669499400779</v>
      </c>
      <c r="P396" t="s">
        <v>277</v>
      </c>
    </row>
    <row r="397" spans="1:16" ht="12.75">
      <c r="A397">
        <v>200411</v>
      </c>
      <c r="B397" s="51">
        <v>7</v>
      </c>
      <c r="C397" s="52" t="s">
        <v>214</v>
      </c>
      <c r="D397" s="53">
        <v>2</v>
      </c>
      <c r="E397" s="53">
        <v>2</v>
      </c>
      <c r="F397" s="66">
        <v>15.17</v>
      </c>
      <c r="G397" s="55">
        <v>0.4985</v>
      </c>
      <c r="H397" s="61"/>
      <c r="I397" s="62"/>
      <c r="J397" s="61"/>
      <c r="K397" s="61"/>
      <c r="L397" s="61"/>
      <c r="M397" s="61"/>
      <c r="N397" s="61"/>
      <c r="O397" s="63"/>
      <c r="P397" t="s">
        <v>277</v>
      </c>
    </row>
    <row r="398" spans="1:16" ht="12.75">
      <c r="A398">
        <v>200411</v>
      </c>
      <c r="B398" s="51">
        <v>7.2</v>
      </c>
      <c r="C398" s="52" t="s">
        <v>251</v>
      </c>
      <c r="D398" s="53">
        <v>1</v>
      </c>
      <c r="E398" s="53"/>
      <c r="F398" s="66">
        <v>14.375</v>
      </c>
      <c r="G398" s="55"/>
      <c r="H398" s="55"/>
      <c r="I398" s="56"/>
      <c r="J398" s="55"/>
      <c r="K398" s="55"/>
      <c r="L398" s="57"/>
      <c r="M398" s="58"/>
      <c r="N398" s="55"/>
      <c r="O398" s="59"/>
      <c r="P398" t="s">
        <v>277</v>
      </c>
    </row>
    <row r="399" spans="1:16" ht="12.75">
      <c r="A399">
        <v>200411</v>
      </c>
      <c r="B399" s="51">
        <v>7.99</v>
      </c>
      <c r="C399" s="52" t="s">
        <v>215</v>
      </c>
      <c r="D399" s="53">
        <v>2</v>
      </c>
      <c r="E399" s="53">
        <v>2</v>
      </c>
      <c r="F399" s="66">
        <v>14.63</v>
      </c>
      <c r="G399" s="55">
        <v>0.6824</v>
      </c>
      <c r="H399" s="61"/>
      <c r="I399" s="62"/>
      <c r="J399" s="61"/>
      <c r="K399" s="61"/>
      <c r="L399" s="61"/>
      <c r="M399" s="61"/>
      <c r="N399" s="61"/>
      <c r="O399" s="63"/>
      <c r="P399" t="s">
        <v>277</v>
      </c>
    </row>
    <row r="400" spans="1:16" ht="12.75">
      <c r="A400">
        <v>200411</v>
      </c>
      <c r="B400" s="60">
        <v>10.11</v>
      </c>
      <c r="C400" s="52" t="s">
        <v>252</v>
      </c>
      <c r="D400" s="53">
        <v>5</v>
      </c>
      <c r="E400" s="53">
        <v>5</v>
      </c>
      <c r="F400" s="66">
        <v>18.96</v>
      </c>
      <c r="G400" s="55">
        <v>0.2565</v>
      </c>
      <c r="H400" s="66">
        <v>18.958000000000002</v>
      </c>
      <c r="I400" s="56">
        <v>0.71437</v>
      </c>
      <c r="J400" s="55">
        <v>0.2565053605677669</v>
      </c>
      <c r="K400" s="55">
        <v>0.1433908557056552</v>
      </c>
      <c r="L400" s="57">
        <v>0.013530190978360949</v>
      </c>
      <c r="M400" s="58">
        <v>0.8366217648038089</v>
      </c>
      <c r="N400" s="55">
        <v>0.148</v>
      </c>
      <c r="O400" s="59">
        <v>0.025687522614799525</v>
      </c>
      <c r="P400" t="s">
        <v>277</v>
      </c>
    </row>
    <row r="401" spans="1:16" ht="12.75">
      <c r="A401">
        <v>200411</v>
      </c>
      <c r="B401" s="60">
        <v>10.12</v>
      </c>
      <c r="C401" s="52" t="s">
        <v>253</v>
      </c>
      <c r="D401" s="53">
        <v>3</v>
      </c>
      <c r="E401" s="53">
        <v>3</v>
      </c>
      <c r="F401" s="66">
        <v>19.22</v>
      </c>
      <c r="G401" s="55">
        <v>0.6256</v>
      </c>
      <c r="H401" s="66">
        <v>19.21666666666667</v>
      </c>
      <c r="I401" s="56">
        <v>0.71825</v>
      </c>
      <c r="J401" s="55">
        <v>0.6256463324701362</v>
      </c>
      <c r="K401" s="55">
        <v>0.45152134808641914</v>
      </c>
      <c r="L401" s="57">
        <v>0.032557484777283756</v>
      </c>
      <c r="M401" s="58">
        <v>2.029594089321848</v>
      </c>
      <c r="N401" s="55">
        <v>0.21333333333333335</v>
      </c>
      <c r="O401" s="59">
        <v>0.0256351845373768</v>
      </c>
      <c r="P401" t="s">
        <v>277</v>
      </c>
    </row>
    <row r="402" spans="1:16" ht="12.75">
      <c r="A402">
        <v>200411</v>
      </c>
      <c r="B402" s="60">
        <v>10.6</v>
      </c>
      <c r="C402" s="52" t="s">
        <v>254</v>
      </c>
      <c r="D402" s="53">
        <v>59</v>
      </c>
      <c r="E402" s="53">
        <v>57</v>
      </c>
      <c r="F402" s="66">
        <v>19.27</v>
      </c>
      <c r="G402" s="55">
        <v>0.3793</v>
      </c>
      <c r="H402" s="66">
        <v>19.26117369900443</v>
      </c>
      <c r="I402" s="56">
        <v>0.7189176054850664</v>
      </c>
      <c r="J402" s="55">
        <v>0.3937863404410041</v>
      </c>
      <c r="K402" s="55">
        <v>0.06519784371054262</v>
      </c>
      <c r="L402" s="57">
        <v>0.020444566182452217</v>
      </c>
      <c r="M402" s="65">
        <v>1.2762549786334294</v>
      </c>
      <c r="N402" s="55">
        <v>0.16003508771929817</v>
      </c>
      <c r="O402" s="59">
        <v>0.02562626082661809</v>
      </c>
      <c r="P402" t="s">
        <v>277</v>
      </c>
    </row>
    <row r="403" spans="1:16" ht="12.75">
      <c r="A403">
        <v>200411</v>
      </c>
      <c r="B403" s="60">
        <v>10.99</v>
      </c>
      <c r="C403" s="52" t="s">
        <v>255</v>
      </c>
      <c r="D403" s="53">
        <v>22</v>
      </c>
      <c r="E403" s="53">
        <v>20</v>
      </c>
      <c r="F403" s="66">
        <v>18.93</v>
      </c>
      <c r="G403" s="55">
        <v>0.3262</v>
      </c>
      <c r="H403" s="66">
        <v>18.95352672833346</v>
      </c>
      <c r="I403" s="56">
        <v>0.7143029009250019</v>
      </c>
      <c r="J403" s="55">
        <v>0.3040244886548848</v>
      </c>
      <c r="K403" s="55">
        <v>0.084977427932117</v>
      </c>
      <c r="L403" s="57">
        <v>0.01604052338187812</v>
      </c>
      <c r="M403" s="64">
        <v>0.9917040203092463</v>
      </c>
      <c r="N403" s="55">
        <v>0.10741999999999999</v>
      </c>
      <c r="O403" s="59">
        <v>0.025688434941596703</v>
      </c>
      <c r="P403" t="s">
        <v>277</v>
      </c>
    </row>
    <row r="404" spans="1:16" ht="12.75">
      <c r="A404">
        <v>200411</v>
      </c>
      <c r="B404" s="51">
        <v>20.1</v>
      </c>
      <c r="C404" s="52" t="s">
        <v>30</v>
      </c>
      <c r="D404" s="53">
        <v>3</v>
      </c>
      <c r="E404" s="53">
        <v>3</v>
      </c>
      <c r="F404" s="66">
        <v>18.1</v>
      </c>
      <c r="G404" s="55">
        <v>0.05033</v>
      </c>
      <c r="H404" s="66">
        <v>18.096666666666668</v>
      </c>
      <c r="I404" s="56"/>
      <c r="J404" s="55">
        <v>0.05033222956847059</v>
      </c>
      <c r="K404" s="55">
        <v>0.03632415786283817</v>
      </c>
      <c r="L404" s="57">
        <v>0.002781298373649139</v>
      </c>
      <c r="M404" s="58"/>
      <c r="N404" s="55">
        <v>0.26666666666666666</v>
      </c>
      <c r="O404" s="59">
        <v>0.02586791399405724</v>
      </c>
      <c r="P404" t="s">
        <v>277</v>
      </c>
    </row>
    <row r="405" spans="1:16" ht="12.75">
      <c r="A405">
        <v>200411</v>
      </c>
      <c r="B405" s="51">
        <v>20.2</v>
      </c>
      <c r="C405" s="52" t="s">
        <v>31</v>
      </c>
      <c r="D405" s="53">
        <v>15</v>
      </c>
      <c r="E405" s="53">
        <v>15</v>
      </c>
      <c r="F405" s="66">
        <v>18.23</v>
      </c>
      <c r="G405" s="55">
        <v>0.53</v>
      </c>
      <c r="H405" s="66">
        <v>18.233105275562373</v>
      </c>
      <c r="I405" s="56"/>
      <c r="J405" s="55">
        <v>0.5983158244594269</v>
      </c>
      <c r="K405" s="55">
        <v>0.1931056019919767</v>
      </c>
      <c r="L405" s="57">
        <v>0.03281480666166848</v>
      </c>
      <c r="M405" s="58"/>
      <c r="N405" s="55">
        <v>0.3122666666666667</v>
      </c>
      <c r="O405" s="59">
        <v>0.025838688685132408</v>
      </c>
      <c r="P405" t="s">
        <v>277</v>
      </c>
    </row>
    <row r="406" spans="1:16" ht="12.75">
      <c r="A406">
        <v>200411</v>
      </c>
      <c r="B406" s="51">
        <v>20.4</v>
      </c>
      <c r="C406" s="52" t="s">
        <v>32</v>
      </c>
      <c r="D406" s="53">
        <v>3</v>
      </c>
      <c r="E406" s="53">
        <v>3</v>
      </c>
      <c r="F406" s="66">
        <v>18.22</v>
      </c>
      <c r="G406" s="55">
        <v>0.119</v>
      </c>
      <c r="H406" s="66">
        <v>18.221666666666668</v>
      </c>
      <c r="I406" s="56"/>
      <c r="J406" s="55">
        <v>0.11898879499067842</v>
      </c>
      <c r="K406" s="55">
        <v>0.08587276602302174</v>
      </c>
      <c r="L406" s="57">
        <v>0.006530071983390382</v>
      </c>
      <c r="M406" s="58"/>
      <c r="N406" s="55">
        <v>0.24333333333333332</v>
      </c>
      <c r="O406" s="59">
        <v>0.025841129171092533</v>
      </c>
      <c r="P406" t="s">
        <v>277</v>
      </c>
    </row>
    <row r="407" spans="1:16" ht="12.75">
      <c r="A407">
        <v>200411</v>
      </c>
      <c r="B407" s="51">
        <v>20.5</v>
      </c>
      <c r="C407" s="52" t="s">
        <v>33</v>
      </c>
      <c r="D407" s="53">
        <v>17</v>
      </c>
      <c r="E407" s="53">
        <v>16</v>
      </c>
      <c r="F407" s="66">
        <v>17.52</v>
      </c>
      <c r="G407" s="55">
        <v>0.9659</v>
      </c>
      <c r="H407" s="66">
        <v>17.588674996994776</v>
      </c>
      <c r="I407" s="56"/>
      <c r="J407" s="55">
        <v>0.8267573433379722</v>
      </c>
      <c r="K407" s="55">
        <v>0.2583616697931163</v>
      </c>
      <c r="L407" s="57">
        <v>0.04700509523765907</v>
      </c>
      <c r="M407" s="58"/>
      <c r="N407" s="55">
        <v>0.35888125000000004</v>
      </c>
      <c r="O407" s="59">
        <v>0.025978998837400596</v>
      </c>
      <c r="P407" t="s">
        <v>277</v>
      </c>
    </row>
    <row r="408" spans="1:16" ht="12.75">
      <c r="A408">
        <v>200411</v>
      </c>
      <c r="B408" s="51">
        <v>20.99</v>
      </c>
      <c r="C408" s="52" t="s">
        <v>34</v>
      </c>
      <c r="D408" s="53">
        <v>8</v>
      </c>
      <c r="E408" s="53">
        <v>7</v>
      </c>
      <c r="F408" s="66">
        <v>18.74</v>
      </c>
      <c r="G408" s="55">
        <v>0.331</v>
      </c>
      <c r="H408" s="66">
        <v>18.742588416369916</v>
      </c>
      <c r="I408" s="56"/>
      <c r="J408" s="55">
        <v>0.36297986432182</v>
      </c>
      <c r="K408" s="55">
        <v>0.17149186641419686</v>
      </c>
      <c r="L408" s="57">
        <v>0.019366581405842038</v>
      </c>
      <c r="M408" s="58"/>
      <c r="N408" s="55">
        <v>0.08857142857142856</v>
      </c>
      <c r="O408" s="59">
        <v>0.025731739473308934</v>
      </c>
      <c r="P408" t="s">
        <v>277</v>
      </c>
    </row>
    <row r="409" spans="1:16" ht="12.75">
      <c r="A409">
        <v>200411</v>
      </c>
      <c r="B409" s="51">
        <v>30.2</v>
      </c>
      <c r="C409" s="52" t="s">
        <v>220</v>
      </c>
      <c r="D409" s="53">
        <v>1</v>
      </c>
      <c r="E409" s="53"/>
      <c r="F409" s="55">
        <v>0.075</v>
      </c>
      <c r="G409" s="55"/>
      <c r="H409" s="55"/>
      <c r="I409" s="56"/>
      <c r="J409" s="55"/>
      <c r="K409" s="55"/>
      <c r="L409" s="57"/>
      <c r="M409" s="58"/>
      <c r="N409" s="55"/>
      <c r="O409" s="59"/>
      <c r="P409" t="s">
        <v>277</v>
      </c>
    </row>
    <row r="410" spans="1:16" ht="12.75">
      <c r="A410">
        <v>200411</v>
      </c>
      <c r="B410" s="51">
        <v>30.4</v>
      </c>
      <c r="C410" s="52" t="s">
        <v>35</v>
      </c>
      <c r="D410" s="53">
        <v>1</v>
      </c>
      <c r="E410" s="53"/>
      <c r="F410" s="55">
        <v>0.09</v>
      </c>
      <c r="G410" s="55"/>
      <c r="H410" s="55"/>
      <c r="I410" s="56"/>
      <c r="J410" s="55"/>
      <c r="K410" s="55"/>
      <c r="L410" s="57"/>
      <c r="M410" s="58"/>
      <c r="N410" s="55"/>
      <c r="O410" s="59"/>
      <c r="P410" t="s">
        <v>277</v>
      </c>
    </row>
    <row r="411" spans="1:16" ht="12.75">
      <c r="A411">
        <v>200411</v>
      </c>
      <c r="B411" s="60">
        <v>40.4</v>
      </c>
      <c r="C411" s="52" t="s">
        <v>256</v>
      </c>
      <c r="D411" s="53">
        <v>1</v>
      </c>
      <c r="E411" s="53"/>
      <c r="F411" s="66">
        <v>18.025</v>
      </c>
      <c r="G411" s="55"/>
      <c r="H411" s="55"/>
      <c r="I411" s="56"/>
      <c r="J411" s="55"/>
      <c r="K411" s="55"/>
      <c r="L411" s="57"/>
      <c r="M411" s="58"/>
      <c r="N411" s="55"/>
      <c r="O411" s="59"/>
      <c r="P411" t="s">
        <v>277</v>
      </c>
    </row>
    <row r="412" spans="1:16" ht="12.75">
      <c r="A412">
        <v>200411</v>
      </c>
      <c r="B412" s="60">
        <v>41.1</v>
      </c>
      <c r="C412" s="52" t="s">
        <v>257</v>
      </c>
      <c r="D412" s="53">
        <v>5</v>
      </c>
      <c r="E412" s="53">
        <v>5</v>
      </c>
      <c r="F412" s="66">
        <v>17.86</v>
      </c>
      <c r="G412" s="55">
        <v>0.2296</v>
      </c>
      <c r="H412" s="66">
        <v>17.85807</v>
      </c>
      <c r="I412" s="56">
        <v>0.70929035</v>
      </c>
      <c r="J412" s="55">
        <v>0.2295670043799854</v>
      </c>
      <c r="K412" s="55">
        <v>0.12833185679615983</v>
      </c>
      <c r="L412" s="57">
        <v>0.012855084809275883</v>
      </c>
      <c r="M412" s="58">
        <v>0.7541215247117997</v>
      </c>
      <c r="N412" s="55">
        <v>0.15606000000000003</v>
      </c>
      <c r="O412" s="59">
        <v>0.02591963611874511</v>
      </c>
      <c r="P412" t="s">
        <v>277</v>
      </c>
    </row>
    <row r="413" spans="1:16" ht="12.75">
      <c r="A413">
        <v>200411</v>
      </c>
      <c r="B413" s="60">
        <v>41.11</v>
      </c>
      <c r="C413" s="52" t="s">
        <v>258</v>
      </c>
      <c r="D413" s="53">
        <v>6</v>
      </c>
      <c r="E413" s="53">
        <v>6</v>
      </c>
      <c r="F413" s="66">
        <v>17.98</v>
      </c>
      <c r="G413" s="55">
        <v>0.2716</v>
      </c>
      <c r="H413" s="66">
        <v>17.984166666666667</v>
      </c>
      <c r="I413" s="56">
        <v>0.7099208333333333</v>
      </c>
      <c r="J413" s="55">
        <v>0.3080102794875519</v>
      </c>
      <c r="K413" s="55">
        <v>0.15718083755761214</v>
      </c>
      <c r="L413" s="57">
        <v>0.01712674738821474</v>
      </c>
      <c r="M413" s="64">
        <v>1.0109070159785365</v>
      </c>
      <c r="N413" s="55">
        <v>0.165</v>
      </c>
      <c r="O413" s="59">
        <v>0.025892202963433517</v>
      </c>
      <c r="P413" t="s">
        <v>277</v>
      </c>
    </row>
    <row r="414" spans="1:16" ht="12.75">
      <c r="A414">
        <v>200411</v>
      </c>
      <c r="B414" s="60">
        <v>41.2</v>
      </c>
      <c r="C414" s="52" t="s">
        <v>259</v>
      </c>
      <c r="D414" s="53">
        <v>1</v>
      </c>
      <c r="E414" s="53"/>
      <c r="F414" s="66">
        <v>18.065</v>
      </c>
      <c r="G414" s="55"/>
      <c r="H414" s="55"/>
      <c r="I414" s="56"/>
      <c r="J414" s="55"/>
      <c r="K414" s="55"/>
      <c r="L414" s="57"/>
      <c r="M414" s="58"/>
      <c r="N414" s="55"/>
      <c r="O414" s="59"/>
      <c r="P414" t="s">
        <v>277</v>
      </c>
    </row>
    <row r="415" spans="1:16" ht="12.75">
      <c r="A415">
        <v>200411</v>
      </c>
      <c r="B415" s="60">
        <v>41.21</v>
      </c>
      <c r="C415" s="52" t="s">
        <v>260</v>
      </c>
      <c r="D415" s="53">
        <v>11</v>
      </c>
      <c r="E415" s="53">
        <v>11</v>
      </c>
      <c r="F415" s="66">
        <v>17.76</v>
      </c>
      <c r="G415" s="55">
        <v>0.8598</v>
      </c>
      <c r="H415" s="66">
        <v>17.87883442889608</v>
      </c>
      <c r="I415" s="56">
        <v>0.7093941721444804</v>
      </c>
      <c r="J415" s="55">
        <v>0.652604052612843</v>
      </c>
      <c r="K415" s="55">
        <v>0.24595940672524488</v>
      </c>
      <c r="L415" s="57">
        <v>0.03650148756666671</v>
      </c>
      <c r="M415" s="65">
        <v>2.1434732653515995</v>
      </c>
      <c r="N415" s="55">
        <v>0.18195454545454545</v>
      </c>
      <c r="O415" s="59">
        <v>0.025915103381671436</v>
      </c>
      <c r="P415" t="s">
        <v>277</v>
      </c>
    </row>
    <row r="416" spans="1:16" ht="12.75">
      <c r="A416">
        <v>200411</v>
      </c>
      <c r="B416" s="60">
        <v>41.4</v>
      </c>
      <c r="C416" s="52" t="s">
        <v>261</v>
      </c>
      <c r="D416" s="53">
        <v>4</v>
      </c>
      <c r="E416" s="53">
        <v>4</v>
      </c>
      <c r="F416" s="66">
        <v>18.09</v>
      </c>
      <c r="G416" s="55">
        <v>0.3465</v>
      </c>
      <c r="H416" s="66">
        <v>18.08625</v>
      </c>
      <c r="I416" s="56">
        <v>0.71043125</v>
      </c>
      <c r="J416" s="55">
        <v>0.3465394397948561</v>
      </c>
      <c r="K416" s="55">
        <v>0.21658714987178504</v>
      </c>
      <c r="L416" s="57">
        <v>0.01916038094103842</v>
      </c>
      <c r="M416" s="58">
        <v>1.1365447321215316</v>
      </c>
      <c r="N416" s="55">
        <v>0.3575</v>
      </c>
      <c r="O416" s="59">
        <v>0.025870155665337995</v>
      </c>
      <c r="P416" t="s">
        <v>277</v>
      </c>
    </row>
    <row r="417" spans="1:16" ht="12.75">
      <c r="A417">
        <v>200411</v>
      </c>
      <c r="B417" s="60">
        <v>41.5</v>
      </c>
      <c r="C417" s="52" t="s">
        <v>262</v>
      </c>
      <c r="D417" s="53">
        <v>4</v>
      </c>
      <c r="E417" s="53">
        <v>4</v>
      </c>
      <c r="F417" s="66">
        <v>18.06</v>
      </c>
      <c r="G417" s="55">
        <v>0.8925</v>
      </c>
      <c r="H417" s="66">
        <v>18.064625</v>
      </c>
      <c r="I417" s="56">
        <v>0.7103231249999999</v>
      </c>
      <c r="J417" s="55">
        <v>0.8924603982810665</v>
      </c>
      <c r="K417" s="55">
        <v>0.5577877489256665</v>
      </c>
      <c r="L417" s="57">
        <v>0.04940376001611251</v>
      </c>
      <c r="M417" s="58">
        <v>2.927446192878607</v>
      </c>
      <c r="N417" s="55">
        <v>0.17074999999999999</v>
      </c>
      <c r="O417" s="59">
        <v>0.025874814121263693</v>
      </c>
      <c r="P417" t="s">
        <v>277</v>
      </c>
    </row>
    <row r="418" spans="1:16" ht="12.75">
      <c r="A418">
        <v>200411</v>
      </c>
      <c r="B418" s="60">
        <v>41.51</v>
      </c>
      <c r="C418" s="52" t="s">
        <v>263</v>
      </c>
      <c r="D418" s="53">
        <v>10</v>
      </c>
      <c r="E418" s="53">
        <v>10</v>
      </c>
      <c r="F418" s="66">
        <v>17.49</v>
      </c>
      <c r="G418" s="54">
        <v>1.321</v>
      </c>
      <c r="H418" s="66">
        <v>17.686512507810495</v>
      </c>
      <c r="I418" s="56">
        <v>0.7084325625390524</v>
      </c>
      <c r="J418" s="55">
        <v>0.8957662061086951</v>
      </c>
      <c r="K418" s="55">
        <v>0.35408268278891375</v>
      </c>
      <c r="L418" s="57">
        <v>0.05064685339821053</v>
      </c>
      <c r="M418" s="65">
        <v>2.9461311783197512</v>
      </c>
      <c r="N418" s="55">
        <v>0.32255999999999996</v>
      </c>
      <c r="O418" s="59">
        <v>0.02595731955948277</v>
      </c>
      <c r="P418" t="s">
        <v>277</v>
      </c>
    </row>
    <row r="419" spans="1:16" ht="12.75">
      <c r="A419">
        <v>200411</v>
      </c>
      <c r="B419" s="60">
        <v>41.99</v>
      </c>
      <c r="C419" s="52" t="s">
        <v>264</v>
      </c>
      <c r="D419" s="53">
        <v>12</v>
      </c>
      <c r="E419" s="53">
        <v>12</v>
      </c>
      <c r="F419" s="66">
        <v>19.02</v>
      </c>
      <c r="G419" s="55">
        <v>0.1771</v>
      </c>
      <c r="H419" s="66">
        <v>19.010606097230582</v>
      </c>
      <c r="I419" s="56">
        <v>0.7150530304861529</v>
      </c>
      <c r="J419" s="55">
        <v>0.19111164188070207</v>
      </c>
      <c r="K419" s="55">
        <v>0.06896147367818418</v>
      </c>
      <c r="L419" s="57">
        <v>0.010052895783714268</v>
      </c>
      <c r="M419" s="64">
        <v>0.6227372049305077</v>
      </c>
      <c r="N419" s="55">
        <v>0.1366666666666667</v>
      </c>
      <c r="O419" s="59">
        <v>0.025676812111761916</v>
      </c>
      <c r="P419" t="s">
        <v>277</v>
      </c>
    </row>
    <row r="420" spans="1:16" ht="12.75">
      <c r="A420">
        <v>200411</v>
      </c>
      <c r="B420" s="51">
        <v>48.1</v>
      </c>
      <c r="C420" s="52" t="s">
        <v>231</v>
      </c>
      <c r="D420" s="53">
        <v>1</v>
      </c>
      <c r="E420" s="53"/>
      <c r="F420" s="66">
        <v>16.685</v>
      </c>
      <c r="G420" s="55"/>
      <c r="H420" s="55"/>
      <c r="I420" s="56"/>
      <c r="J420" s="55"/>
      <c r="K420" s="55"/>
      <c r="L420" s="57"/>
      <c r="M420" s="58"/>
      <c r="N420" s="55"/>
      <c r="O420" s="59"/>
      <c r="P420" t="s">
        <v>277</v>
      </c>
    </row>
    <row r="421" spans="1:16" ht="12.75">
      <c r="A421">
        <v>200411</v>
      </c>
      <c r="B421" s="51">
        <v>48.4</v>
      </c>
      <c r="C421" s="52" t="s">
        <v>47</v>
      </c>
      <c r="D421" s="53">
        <v>1</v>
      </c>
      <c r="E421" s="53"/>
      <c r="F421" s="66">
        <v>16.43</v>
      </c>
      <c r="G421" s="55"/>
      <c r="H421" s="55"/>
      <c r="I421" s="56"/>
      <c r="J421" s="55"/>
      <c r="K421" s="55"/>
      <c r="L421" s="57"/>
      <c r="M421" s="58"/>
      <c r="N421" s="55"/>
      <c r="O421" s="59"/>
      <c r="P421" t="s">
        <v>277</v>
      </c>
    </row>
    <row r="422" spans="1:16" ht="12.75">
      <c r="A422">
        <v>200411</v>
      </c>
      <c r="B422" s="51">
        <v>48.5</v>
      </c>
      <c r="C422" s="52" t="s">
        <v>48</v>
      </c>
      <c r="D422" s="53">
        <v>1</v>
      </c>
      <c r="E422" s="53"/>
      <c r="F422" s="66">
        <v>16.45</v>
      </c>
      <c r="G422" s="55"/>
      <c r="H422" s="55"/>
      <c r="I422" s="56"/>
      <c r="J422" s="55"/>
      <c r="K422" s="55"/>
      <c r="L422" s="57"/>
      <c r="M422" s="58"/>
      <c r="N422" s="55"/>
      <c r="O422" s="59"/>
      <c r="P422" t="s">
        <v>277</v>
      </c>
    </row>
    <row r="423" spans="1:16" ht="12.75">
      <c r="A423">
        <v>200411</v>
      </c>
      <c r="B423" s="51">
        <v>48.99</v>
      </c>
      <c r="C423" s="52" t="s">
        <v>49</v>
      </c>
      <c r="D423" s="53">
        <v>2</v>
      </c>
      <c r="E423" s="53">
        <v>2</v>
      </c>
      <c r="F423" s="66">
        <v>17.66</v>
      </c>
      <c r="G423" s="54">
        <v>1.902</v>
      </c>
      <c r="H423" s="61"/>
      <c r="I423" s="62"/>
      <c r="J423" s="61"/>
      <c r="K423" s="61"/>
      <c r="L423" s="61"/>
      <c r="M423" s="61"/>
      <c r="N423" s="61"/>
      <c r="O423" s="63"/>
      <c r="P423" t="s">
        <v>277</v>
      </c>
    </row>
    <row r="424" spans="1:16" ht="12.75">
      <c r="A424">
        <v>200411</v>
      </c>
      <c r="B424" s="60">
        <v>50</v>
      </c>
      <c r="C424" s="52" t="s">
        <v>265</v>
      </c>
      <c r="D424" s="53">
        <v>11</v>
      </c>
      <c r="E424" s="53">
        <v>10</v>
      </c>
      <c r="F424" s="66">
        <v>19.49</v>
      </c>
      <c r="G424" s="55">
        <v>0.721</v>
      </c>
      <c r="H424" s="66">
        <v>19.486</v>
      </c>
      <c r="I424" s="56">
        <v>1.0620100000000001</v>
      </c>
      <c r="J424" s="55">
        <v>0.8176027280776399</v>
      </c>
      <c r="K424" s="55">
        <v>0.32318585523658033</v>
      </c>
      <c r="L424" s="57">
        <v>0.041958469058690336</v>
      </c>
      <c r="M424" s="65">
        <v>1.7937819384195073</v>
      </c>
      <c r="N424" s="55">
        <v>0.096</v>
      </c>
      <c r="O424" s="59">
        <v>0.02558154260785542</v>
      </c>
      <c r="P424" t="s">
        <v>277</v>
      </c>
    </row>
    <row r="425" spans="1:16" ht="12.75">
      <c r="A425">
        <v>200411</v>
      </c>
      <c r="B425" s="60">
        <v>50.3</v>
      </c>
      <c r="C425" s="52" t="s">
        <v>266</v>
      </c>
      <c r="D425" s="53">
        <v>5</v>
      </c>
      <c r="E425" s="53">
        <v>5</v>
      </c>
      <c r="F425" s="66">
        <v>19.42</v>
      </c>
      <c r="G425" s="55">
        <v>0.5566</v>
      </c>
      <c r="H425" s="66">
        <v>19.416800000000002</v>
      </c>
      <c r="I425" s="56">
        <v>1.0595880000000002</v>
      </c>
      <c r="J425" s="55">
        <v>0.5566046173002875</v>
      </c>
      <c r="K425" s="55">
        <v>0.31115144021842456</v>
      </c>
      <c r="L425" s="57">
        <v>0.028666135372475768</v>
      </c>
      <c r="M425" s="58">
        <v>1.2239556868421215</v>
      </c>
      <c r="N425" s="55">
        <v>0.30679999999999996</v>
      </c>
      <c r="O425" s="59">
        <v>0.025595243069043802</v>
      </c>
      <c r="P425" t="s">
        <v>277</v>
      </c>
    </row>
    <row r="426" spans="1:16" ht="12.75">
      <c r="A426">
        <v>200411</v>
      </c>
      <c r="B426" s="60">
        <v>50.31</v>
      </c>
      <c r="C426" s="52" t="s">
        <v>267</v>
      </c>
      <c r="D426" s="53">
        <v>2</v>
      </c>
      <c r="E426" s="53">
        <v>2</v>
      </c>
      <c r="F426" s="66">
        <v>17.25</v>
      </c>
      <c r="G426" s="54">
        <v>2.047</v>
      </c>
      <c r="H426" s="61"/>
      <c r="I426" s="62"/>
      <c r="J426" s="61"/>
      <c r="K426" s="61"/>
      <c r="L426" s="61"/>
      <c r="M426" s="61"/>
      <c r="N426" s="61"/>
      <c r="O426" s="63"/>
      <c r="P426" t="s">
        <v>277</v>
      </c>
    </row>
    <row r="427" spans="1:16" ht="12.75">
      <c r="A427">
        <v>200411</v>
      </c>
      <c r="B427" s="60">
        <v>50.32</v>
      </c>
      <c r="C427" s="52" t="s">
        <v>268</v>
      </c>
      <c r="D427" s="53">
        <v>1</v>
      </c>
      <c r="E427" s="53"/>
      <c r="F427" s="66">
        <v>19.65</v>
      </c>
      <c r="G427" s="55"/>
      <c r="H427" s="55"/>
      <c r="I427" s="56"/>
      <c r="J427" s="55"/>
      <c r="K427" s="55"/>
      <c r="L427" s="57"/>
      <c r="M427" s="58"/>
      <c r="N427" s="55"/>
      <c r="O427" s="59"/>
      <c r="P427" t="s">
        <v>277</v>
      </c>
    </row>
    <row r="428" spans="1:16" ht="12.75">
      <c r="A428">
        <v>200411</v>
      </c>
      <c r="B428" s="60">
        <v>50.5</v>
      </c>
      <c r="C428" s="52" t="s">
        <v>269</v>
      </c>
      <c r="D428" s="53">
        <v>7</v>
      </c>
      <c r="E428" s="53">
        <v>7</v>
      </c>
      <c r="F428" s="66">
        <v>19.49</v>
      </c>
      <c r="G428" s="55">
        <v>0.9456</v>
      </c>
      <c r="H428" s="66">
        <v>19.485</v>
      </c>
      <c r="I428" s="56">
        <v>1.0619750000000001</v>
      </c>
      <c r="J428" s="54">
        <v>1.0722947937950655</v>
      </c>
      <c r="K428" s="55">
        <v>0.5066116708091124</v>
      </c>
      <c r="L428" s="57">
        <v>0.05503180876546398</v>
      </c>
      <c r="M428" s="65">
        <v>2.3526418885025566</v>
      </c>
      <c r="N428" s="55">
        <v>0.31857142857142856</v>
      </c>
      <c r="O428" s="59">
        <v>0.025581740192573883</v>
      </c>
      <c r="P428" t="s">
        <v>277</v>
      </c>
    </row>
    <row r="429" spans="1:16" ht="12.75">
      <c r="A429">
        <v>200411</v>
      </c>
      <c r="B429" s="60">
        <v>50.51</v>
      </c>
      <c r="C429" s="52" t="s">
        <v>270</v>
      </c>
      <c r="D429" s="53">
        <v>3</v>
      </c>
      <c r="E429" s="53">
        <v>3</v>
      </c>
      <c r="F429" s="66">
        <v>20.2</v>
      </c>
      <c r="G429" s="55">
        <v>0.2795</v>
      </c>
      <c r="H429" s="66">
        <v>20.203333333333333</v>
      </c>
      <c r="I429" s="56">
        <v>1.0871166666666667</v>
      </c>
      <c r="J429" s="55">
        <v>0.27947868135751125</v>
      </c>
      <c r="K429" s="55">
        <v>0.20169636489315096</v>
      </c>
      <c r="L429" s="57">
        <v>0.013833295562985213</v>
      </c>
      <c r="M429" s="58">
        <v>0.599002248360036</v>
      </c>
      <c r="N429" s="55">
        <v>0.32</v>
      </c>
      <c r="O429" s="59">
        <v>0.02544273706320968</v>
      </c>
      <c r="P429" t="s">
        <v>277</v>
      </c>
    </row>
    <row r="430" spans="1:16" ht="12.75">
      <c r="A430">
        <v>200411</v>
      </c>
      <c r="B430" s="60">
        <v>50.52</v>
      </c>
      <c r="C430" s="52" t="s">
        <v>271</v>
      </c>
      <c r="D430" s="53">
        <v>11</v>
      </c>
      <c r="E430" s="53">
        <v>11</v>
      </c>
      <c r="F430" s="66">
        <v>19.35</v>
      </c>
      <c r="G430" s="54">
        <v>1.418</v>
      </c>
      <c r="H430" s="66">
        <v>19.60333335002455</v>
      </c>
      <c r="I430" s="56">
        <v>1.0661166672508593</v>
      </c>
      <c r="J430" s="55">
        <v>0.6155143111789166</v>
      </c>
      <c r="K430" s="55">
        <v>0.23198068446301395</v>
      </c>
      <c r="L430" s="57">
        <v>0.03139845148723882</v>
      </c>
      <c r="M430" s="77">
        <v>1.3452076954626748</v>
      </c>
      <c r="N430" s="55">
        <v>0.3936454545454545</v>
      </c>
      <c r="O430" s="59">
        <v>0.025558439970702042</v>
      </c>
      <c r="P430" t="s">
        <v>277</v>
      </c>
    </row>
    <row r="431" spans="1:16" ht="12.75">
      <c r="A431">
        <v>200411</v>
      </c>
      <c r="B431" s="60">
        <v>50.6</v>
      </c>
      <c r="C431" s="52" t="s">
        <v>272</v>
      </c>
      <c r="D431" s="53">
        <v>1</v>
      </c>
      <c r="E431" s="53"/>
      <c r="F431" s="66">
        <v>19.44</v>
      </c>
      <c r="G431" s="55"/>
      <c r="H431" s="55"/>
      <c r="I431" s="56"/>
      <c r="J431" s="55"/>
      <c r="K431" s="55"/>
      <c r="L431" s="57"/>
      <c r="M431" s="58"/>
      <c r="N431" s="55"/>
      <c r="O431" s="59"/>
      <c r="P431" t="s">
        <v>277</v>
      </c>
    </row>
    <row r="432" spans="1:16" ht="12.75">
      <c r="A432">
        <v>200411</v>
      </c>
      <c r="B432" s="60">
        <v>50.61</v>
      </c>
      <c r="C432" s="52" t="s">
        <v>273</v>
      </c>
      <c r="D432" s="53">
        <v>2</v>
      </c>
      <c r="E432" s="53">
        <v>2</v>
      </c>
      <c r="F432" s="66">
        <v>19.4</v>
      </c>
      <c r="G432" s="55">
        <v>0.7778</v>
      </c>
      <c r="H432" s="61"/>
      <c r="I432" s="62"/>
      <c r="J432" s="61"/>
      <c r="K432" s="61"/>
      <c r="L432" s="61"/>
      <c r="M432" s="61"/>
      <c r="N432" s="61"/>
      <c r="O432" s="63"/>
      <c r="P432" t="s">
        <v>277</v>
      </c>
    </row>
    <row r="433" spans="1:16" ht="12.75">
      <c r="A433">
        <v>200411</v>
      </c>
      <c r="B433" s="60">
        <v>50.62</v>
      </c>
      <c r="C433" s="52" t="s">
        <v>274</v>
      </c>
      <c r="D433" s="53">
        <v>4</v>
      </c>
      <c r="E433" s="53">
        <v>4</v>
      </c>
      <c r="F433" s="66">
        <v>19.95</v>
      </c>
      <c r="G433" s="55">
        <v>0.3643</v>
      </c>
      <c r="H433" s="66">
        <v>19.94625</v>
      </c>
      <c r="I433" s="56">
        <v>1.07811875</v>
      </c>
      <c r="J433" s="55">
        <v>0.3643115653759383</v>
      </c>
      <c r="K433" s="55">
        <v>0.22769472835996143</v>
      </c>
      <c r="L433" s="57">
        <v>0.018264664554787906</v>
      </c>
      <c r="M433" s="58">
        <v>0.7873399357222349</v>
      </c>
      <c r="N433" s="55">
        <v>0.1975</v>
      </c>
      <c r="O433" s="59">
        <v>0.025491821942925194</v>
      </c>
      <c r="P433" t="s">
        <v>277</v>
      </c>
    </row>
    <row r="434" spans="1:16" ht="12.75">
      <c r="A434">
        <v>200411</v>
      </c>
      <c r="B434" s="60">
        <v>50.99</v>
      </c>
      <c r="C434" s="52" t="s">
        <v>275</v>
      </c>
      <c r="D434" s="53">
        <v>42</v>
      </c>
      <c r="E434" s="53">
        <v>40</v>
      </c>
      <c r="F434" s="66">
        <v>19.34</v>
      </c>
      <c r="G434" s="55">
        <v>0.5597</v>
      </c>
      <c r="H434" s="66">
        <v>19.32763487606613</v>
      </c>
      <c r="I434" s="56">
        <v>1.0564672206623147</v>
      </c>
      <c r="J434" s="55">
        <v>0.5693465409450056</v>
      </c>
      <c r="K434" s="55">
        <v>0.11252699045778328</v>
      </c>
      <c r="L434" s="57">
        <v>0.02945764158914451</v>
      </c>
      <c r="M434" s="65">
        <v>1.255673071967356</v>
      </c>
      <c r="N434" s="55">
        <v>0.2695325</v>
      </c>
      <c r="O434" s="59">
        <v>0.025612979353143647</v>
      </c>
      <c r="P434" t="s">
        <v>277</v>
      </c>
    </row>
    <row r="435" spans="1:16" ht="12.75">
      <c r="A435">
        <v>200411</v>
      </c>
      <c r="B435" s="51">
        <v>60</v>
      </c>
      <c r="C435" s="52" t="s">
        <v>59</v>
      </c>
      <c r="D435" s="53">
        <v>3</v>
      </c>
      <c r="E435" s="53">
        <v>3</v>
      </c>
      <c r="F435" s="55">
        <v>0.485</v>
      </c>
      <c r="G435" s="55">
        <v>0.1682</v>
      </c>
      <c r="H435" s="55">
        <v>0.485</v>
      </c>
      <c r="I435" s="56"/>
      <c r="J435" s="55">
        <v>0.16822603841260725</v>
      </c>
      <c r="K435" s="55">
        <v>0.12140668570277892</v>
      </c>
      <c r="L435" s="57">
        <v>0.34685781116001496</v>
      </c>
      <c r="M435" s="58"/>
      <c r="N435" s="55">
        <v>0.043333333333333335</v>
      </c>
      <c r="O435" s="59">
        <v>0.044599076295393066</v>
      </c>
      <c r="P435" t="s">
        <v>277</v>
      </c>
    </row>
    <row r="436" spans="1:16" ht="12.75">
      <c r="A436">
        <v>200411</v>
      </c>
      <c r="B436" s="51">
        <v>101.3</v>
      </c>
      <c r="C436" s="52" t="s">
        <v>62</v>
      </c>
      <c r="D436" s="53">
        <v>4</v>
      </c>
      <c r="E436" s="53">
        <v>4</v>
      </c>
      <c r="F436" s="55">
        <v>0.1727</v>
      </c>
      <c r="G436" s="55">
        <v>0.01776</v>
      </c>
      <c r="H436" s="55">
        <v>0.1726875</v>
      </c>
      <c r="I436" s="56">
        <v>0.208634375</v>
      </c>
      <c r="J436" s="55">
        <v>0.017761586593920412</v>
      </c>
      <c r="K436" s="55">
        <v>0.011100991621200257</v>
      </c>
      <c r="L436" s="57">
        <v>0.10285392164412833</v>
      </c>
      <c r="M436" s="58">
        <v>0.19835895577531054</v>
      </c>
      <c r="N436" s="55">
        <v>0.017725</v>
      </c>
      <c r="O436" s="59">
        <v>0.052098141369238044</v>
      </c>
      <c r="P436" t="s">
        <v>277</v>
      </c>
    </row>
    <row r="437" spans="1:16" ht="12.75">
      <c r="A437">
        <v>200411</v>
      </c>
      <c r="B437" s="51">
        <v>101.32</v>
      </c>
      <c r="C437" s="52" t="s">
        <v>63</v>
      </c>
      <c r="D437" s="53">
        <v>2</v>
      </c>
      <c r="E437" s="53">
        <v>2</v>
      </c>
      <c r="F437" s="55">
        <v>0.236</v>
      </c>
      <c r="G437" s="55">
        <v>0.1003</v>
      </c>
      <c r="H437" s="61"/>
      <c r="I437" s="62"/>
      <c r="J437" s="61"/>
      <c r="K437" s="61"/>
      <c r="L437" s="61"/>
      <c r="M437" s="61"/>
      <c r="N437" s="61"/>
      <c r="O437" s="63"/>
      <c r="P437" t="s">
        <v>277</v>
      </c>
    </row>
    <row r="438" spans="1:16" ht="12.75">
      <c r="A438">
        <v>200411</v>
      </c>
      <c r="B438" s="51">
        <v>101.33</v>
      </c>
      <c r="C438" s="52" t="s">
        <v>64</v>
      </c>
      <c r="D438" s="53">
        <v>4</v>
      </c>
      <c r="E438" s="53">
        <v>4</v>
      </c>
      <c r="F438" s="55">
        <v>0.1539</v>
      </c>
      <c r="G438" s="55">
        <v>0.01935</v>
      </c>
      <c r="H438" s="55">
        <v>0.1539375</v>
      </c>
      <c r="I438" s="56">
        <v>0.207696875</v>
      </c>
      <c r="J438" s="55">
        <v>0.01934585980685962</v>
      </c>
      <c r="K438" s="55">
        <v>0.012091162379287264</v>
      </c>
      <c r="L438" s="57">
        <v>0.12567347012170277</v>
      </c>
      <c r="M438" s="58">
        <v>0.21702711391292195</v>
      </c>
      <c r="N438" s="55">
        <v>0.005075</v>
      </c>
      <c r="O438" s="59">
        <v>0.05300717497689055</v>
      </c>
      <c r="P438" t="s">
        <v>277</v>
      </c>
    </row>
    <row r="439" spans="1:16" ht="12.75">
      <c r="A439">
        <v>200411</v>
      </c>
      <c r="B439" s="51">
        <v>101.99</v>
      </c>
      <c r="C439" s="52" t="s">
        <v>65</v>
      </c>
      <c r="D439" s="53">
        <v>2</v>
      </c>
      <c r="E439" s="53">
        <v>2</v>
      </c>
      <c r="F439" s="55">
        <v>0.375</v>
      </c>
      <c r="G439" s="55">
        <v>0.297</v>
      </c>
      <c r="H439" s="61"/>
      <c r="I439" s="62"/>
      <c r="J439" s="61"/>
      <c r="K439" s="61"/>
      <c r="L439" s="61"/>
      <c r="M439" s="61"/>
      <c r="N439" s="61"/>
      <c r="O439" s="63"/>
      <c r="P439" t="s">
        <v>277</v>
      </c>
    </row>
    <row r="440" spans="1:16" ht="12.75">
      <c r="A440">
        <v>200411</v>
      </c>
      <c r="B440" s="51">
        <v>121.3</v>
      </c>
      <c r="C440" s="52" t="s">
        <v>67</v>
      </c>
      <c r="D440" s="53">
        <v>5</v>
      </c>
      <c r="E440" s="53">
        <v>5</v>
      </c>
      <c r="F440" s="55">
        <v>0.4957</v>
      </c>
      <c r="G440" s="55">
        <v>0.02735</v>
      </c>
      <c r="H440" s="55">
        <v>0.49566</v>
      </c>
      <c r="I440" s="56">
        <v>0.224783</v>
      </c>
      <c r="J440" s="55">
        <v>0.027348272340314318</v>
      </c>
      <c r="K440" s="55">
        <v>0.015288149005030017</v>
      </c>
      <c r="L440" s="57">
        <v>0.0551754677406172</v>
      </c>
      <c r="M440" s="58">
        <v>0.28347995423556216</v>
      </c>
      <c r="N440" s="55">
        <v>0.01592</v>
      </c>
      <c r="O440" s="59">
        <v>0.044453383564886456</v>
      </c>
      <c r="P440" t="s">
        <v>277</v>
      </c>
    </row>
    <row r="441" spans="1:16" ht="12.75">
      <c r="A441">
        <v>200411</v>
      </c>
      <c r="B441" s="51">
        <v>121.32</v>
      </c>
      <c r="C441" s="52" t="s">
        <v>68</v>
      </c>
      <c r="D441" s="53">
        <v>2</v>
      </c>
      <c r="E441" s="53">
        <v>2</v>
      </c>
      <c r="F441" s="55">
        <v>0.4898</v>
      </c>
      <c r="G441" s="55">
        <v>0.01945</v>
      </c>
      <c r="H441" s="61"/>
      <c r="I441" s="62"/>
      <c r="J441" s="61"/>
      <c r="K441" s="61"/>
      <c r="L441" s="61"/>
      <c r="M441" s="61"/>
      <c r="N441" s="61"/>
      <c r="O441" s="63"/>
      <c r="P441" t="s">
        <v>277</v>
      </c>
    </row>
    <row r="442" spans="1:16" ht="12.75">
      <c r="A442">
        <v>200411</v>
      </c>
      <c r="B442" s="51">
        <v>121.33</v>
      </c>
      <c r="C442" s="52" t="s">
        <v>69</v>
      </c>
      <c r="D442" s="53">
        <v>5</v>
      </c>
      <c r="E442" s="53">
        <v>5</v>
      </c>
      <c r="F442" s="55">
        <v>0.4585</v>
      </c>
      <c r="G442" s="55">
        <v>0.04121</v>
      </c>
      <c r="H442" s="55">
        <v>0.45853</v>
      </c>
      <c r="I442" s="56">
        <v>0.22292650000000003</v>
      </c>
      <c r="J442" s="55">
        <v>0.04120897353732558</v>
      </c>
      <c r="K442" s="55">
        <v>0.02303651652811249</v>
      </c>
      <c r="L442" s="57">
        <v>0.08987192449201924</v>
      </c>
      <c r="M442" s="58">
        <v>0.43071105652297326</v>
      </c>
      <c r="N442" s="55">
        <v>0.02434</v>
      </c>
      <c r="O442" s="59">
        <v>0.044977379478315184</v>
      </c>
      <c r="P442" t="s">
        <v>277</v>
      </c>
    </row>
    <row r="443" spans="1:16" ht="12.75">
      <c r="A443">
        <v>200411</v>
      </c>
      <c r="B443" s="51">
        <v>121.99</v>
      </c>
      <c r="C443" s="52" t="s">
        <v>70</v>
      </c>
      <c r="D443" s="53">
        <v>6</v>
      </c>
      <c r="E443" s="53">
        <v>6</v>
      </c>
      <c r="F443" s="55">
        <v>0.4689</v>
      </c>
      <c r="G443" s="55">
        <v>0.0728</v>
      </c>
      <c r="H443" s="55">
        <v>0.4689083333333333</v>
      </c>
      <c r="I443" s="56">
        <v>0.22344541666666667</v>
      </c>
      <c r="J443" s="55">
        <v>0.08255755532697777</v>
      </c>
      <c r="K443" s="55">
        <v>0.04212997603389308</v>
      </c>
      <c r="L443" s="57">
        <v>0.17606331442245876</v>
      </c>
      <c r="M443" s="64">
        <v>0.8608773756985014</v>
      </c>
      <c r="N443" s="55">
        <v>0.01605</v>
      </c>
      <c r="O443" s="59">
        <v>0.04482613131603307</v>
      </c>
      <c r="P443" t="s">
        <v>277</v>
      </c>
    </row>
    <row r="444" spans="1:16" ht="12.75">
      <c r="A444">
        <v>200411</v>
      </c>
      <c r="B444" s="51">
        <v>143.99</v>
      </c>
      <c r="C444" s="52" t="s">
        <v>71</v>
      </c>
      <c r="D444" s="53">
        <v>2</v>
      </c>
      <c r="E444" s="53">
        <v>2</v>
      </c>
      <c r="F444" s="55">
        <v>0.83</v>
      </c>
      <c r="G444" s="55">
        <v>0.0495</v>
      </c>
      <c r="H444" s="61"/>
      <c r="I444" s="62"/>
      <c r="J444" s="61"/>
      <c r="K444" s="61"/>
      <c r="L444" s="61"/>
      <c r="M444" s="61"/>
      <c r="N444" s="61"/>
      <c r="O444" s="63"/>
      <c r="P444" t="s">
        <v>277</v>
      </c>
    </row>
    <row r="445" spans="1:16" ht="12.75">
      <c r="A445">
        <v>200411</v>
      </c>
      <c r="B445" s="51">
        <v>148.07</v>
      </c>
      <c r="C445" s="52" t="s">
        <v>244</v>
      </c>
      <c r="D445" s="53">
        <v>4</v>
      </c>
      <c r="E445" s="53">
        <v>4</v>
      </c>
      <c r="F445" s="55">
        <v>0.7561</v>
      </c>
      <c r="G445" s="55">
        <v>0.08008</v>
      </c>
      <c r="H445" s="55">
        <v>0.7561125000000001</v>
      </c>
      <c r="I445" s="56">
        <v>0.23780562500000002</v>
      </c>
      <c r="J445" s="55">
        <v>0.08007724786104976</v>
      </c>
      <c r="K445" s="55">
        <v>0.0500482799131561</v>
      </c>
      <c r="L445" s="57">
        <v>0.10590652563084164</v>
      </c>
      <c r="M445" s="58">
        <v>0.7845903035987729</v>
      </c>
      <c r="N445" s="55">
        <v>0.025025</v>
      </c>
      <c r="O445" s="59">
        <v>0.04171600777965437</v>
      </c>
      <c r="P445" t="s">
        <v>277</v>
      </c>
    </row>
    <row r="446" spans="1:16" ht="12.75">
      <c r="A446">
        <v>200411</v>
      </c>
      <c r="B446" s="51">
        <v>148.99</v>
      </c>
      <c r="C446" s="52" t="s">
        <v>245</v>
      </c>
      <c r="D446" s="53">
        <v>4</v>
      </c>
      <c r="E446" s="53">
        <v>4</v>
      </c>
      <c r="F446" s="55">
        <v>0.7814</v>
      </c>
      <c r="G446" s="55">
        <v>0.03705</v>
      </c>
      <c r="H446" s="55">
        <v>0.781375</v>
      </c>
      <c r="I446" s="56">
        <v>0.23906875000000002</v>
      </c>
      <c r="J446" s="55">
        <v>0.03705260899495923</v>
      </c>
      <c r="K446" s="55">
        <v>0.023157880621849515</v>
      </c>
      <c r="L446" s="57">
        <v>0.0474197523531713</v>
      </c>
      <c r="M446" s="58">
        <v>0.36112030099398185</v>
      </c>
      <c r="N446" s="55">
        <v>0.03425</v>
      </c>
      <c r="O446" s="59">
        <v>0.041510182151889334</v>
      </c>
      <c r="P446" t="s">
        <v>277</v>
      </c>
    </row>
    <row r="447" spans="1:16" ht="12.75">
      <c r="A447">
        <v>200411</v>
      </c>
      <c r="B447" s="51">
        <v>149.04</v>
      </c>
      <c r="C447" s="52" t="s">
        <v>78</v>
      </c>
      <c r="D447" s="53">
        <v>3</v>
      </c>
      <c r="E447" s="53">
        <v>3</v>
      </c>
      <c r="F447" s="55">
        <v>0.8193</v>
      </c>
      <c r="G447" s="55">
        <v>0.05748</v>
      </c>
      <c r="H447" s="55">
        <v>0.8192833333333334</v>
      </c>
      <c r="I447" s="56"/>
      <c r="J447" s="55">
        <v>0.057479438352626026</v>
      </c>
      <c r="K447" s="55">
        <v>0.04148221150719642</v>
      </c>
      <c r="L447" s="57">
        <v>0.0701581931598259</v>
      </c>
      <c r="M447" s="58"/>
      <c r="N447" s="55">
        <v>0.0031</v>
      </c>
      <c r="O447" s="59">
        <v>0.04121527107705027</v>
      </c>
      <c r="P447" t="s">
        <v>277</v>
      </c>
    </row>
    <row r="448" spans="1:16" ht="12.75">
      <c r="A448">
        <v>200411</v>
      </c>
      <c r="B448" s="51">
        <v>151</v>
      </c>
      <c r="C448" s="52" t="s">
        <v>79</v>
      </c>
      <c r="D448" s="53">
        <v>1</v>
      </c>
      <c r="E448" s="53"/>
      <c r="F448" s="55">
        <v>0.08</v>
      </c>
      <c r="G448" s="55"/>
      <c r="H448" s="55"/>
      <c r="I448" s="56"/>
      <c r="J448" s="55"/>
      <c r="K448" s="55"/>
      <c r="L448" s="57"/>
      <c r="M448" s="58"/>
      <c r="N448" s="55"/>
      <c r="O448" s="59"/>
      <c r="P448" t="s">
        <v>277</v>
      </c>
    </row>
    <row r="449" spans="1:16" ht="12.75">
      <c r="A449">
        <v>200411</v>
      </c>
      <c r="B449" s="51">
        <v>151.3</v>
      </c>
      <c r="C449" s="52" t="s">
        <v>80</v>
      </c>
      <c r="D449" s="53">
        <v>3</v>
      </c>
      <c r="E449" s="53">
        <v>3</v>
      </c>
      <c r="F449" s="55">
        <v>0.5421</v>
      </c>
      <c r="G449" s="55">
        <v>0.1121</v>
      </c>
      <c r="H449" s="55">
        <v>0.5421</v>
      </c>
      <c r="I449" s="56"/>
      <c r="J449" s="55">
        <v>0.112109455444222</v>
      </c>
      <c r="K449" s="55">
        <v>0.08090803034927992</v>
      </c>
      <c r="L449" s="57">
        <v>0.20680585767242574</v>
      </c>
      <c r="M449" s="58"/>
      <c r="N449" s="55">
        <v>0.11646666666666666</v>
      </c>
      <c r="O449" s="59">
        <v>0.1754086656569357</v>
      </c>
      <c r="P449" t="s">
        <v>277</v>
      </c>
    </row>
    <row r="450" spans="1:16" ht="12.75">
      <c r="A450">
        <v>200411</v>
      </c>
      <c r="B450" s="51">
        <v>151.32</v>
      </c>
      <c r="C450" s="52" t="s">
        <v>81</v>
      </c>
      <c r="D450" s="53">
        <v>1</v>
      </c>
      <c r="E450" s="53"/>
      <c r="F450" s="54">
        <v>1.45</v>
      </c>
      <c r="G450" s="55"/>
      <c r="H450" s="55"/>
      <c r="I450" s="56"/>
      <c r="J450" s="55"/>
      <c r="K450" s="55"/>
      <c r="L450" s="57"/>
      <c r="M450" s="58"/>
      <c r="N450" s="55"/>
      <c r="O450" s="59"/>
      <c r="P450" t="s">
        <v>277</v>
      </c>
    </row>
    <row r="451" spans="1:16" ht="12.75">
      <c r="A451">
        <v>200411</v>
      </c>
      <c r="B451" s="51">
        <v>151.33</v>
      </c>
      <c r="C451" s="52" t="s">
        <v>82</v>
      </c>
      <c r="D451" s="53">
        <v>5</v>
      </c>
      <c r="E451" s="53">
        <v>3</v>
      </c>
      <c r="F451" s="55">
        <v>0.7474</v>
      </c>
      <c r="G451" s="55">
        <v>0.1275</v>
      </c>
      <c r="H451" s="55">
        <v>0.7474166666666666</v>
      </c>
      <c r="I451" s="56"/>
      <c r="J451" s="55">
        <v>0.12747311808115988</v>
      </c>
      <c r="K451" s="55">
        <v>0.09199579879824828</v>
      </c>
      <c r="L451" s="57">
        <v>0.17055161299742655</v>
      </c>
      <c r="M451" s="58"/>
      <c r="N451" s="55">
        <v>0.014900000000000002</v>
      </c>
      <c r="O451" s="59">
        <v>0.16713168726206581</v>
      </c>
      <c r="P451" t="s">
        <v>277</v>
      </c>
    </row>
    <row r="452" spans="1:16" ht="12.75">
      <c r="A452">
        <v>200411</v>
      </c>
      <c r="B452" s="51">
        <v>151.34</v>
      </c>
      <c r="C452" s="52" t="s">
        <v>83</v>
      </c>
      <c r="D452" s="53">
        <v>1</v>
      </c>
      <c r="E452" s="53"/>
      <c r="F452" s="55">
        <v>0</v>
      </c>
      <c r="G452" s="55"/>
      <c r="H452" s="55"/>
      <c r="I452" s="56"/>
      <c r="J452" s="55"/>
      <c r="K452" s="55"/>
      <c r="L452" s="57"/>
      <c r="M452" s="58"/>
      <c r="N452" s="55"/>
      <c r="O452" s="59"/>
      <c r="P452" t="s">
        <v>277</v>
      </c>
    </row>
    <row r="453" spans="1:16" ht="12.75">
      <c r="A453">
        <v>200411</v>
      </c>
      <c r="B453" s="51">
        <v>151.99</v>
      </c>
      <c r="C453" s="52" t="s">
        <v>176</v>
      </c>
      <c r="D453" s="53">
        <v>4</v>
      </c>
      <c r="E453" s="53">
        <v>4</v>
      </c>
      <c r="F453" s="55">
        <v>0.9374</v>
      </c>
      <c r="G453" s="55">
        <v>0.3832</v>
      </c>
      <c r="H453" s="55">
        <v>0.9373750000000001</v>
      </c>
      <c r="I453" s="56"/>
      <c r="J453" s="55">
        <v>0.38320911936782853</v>
      </c>
      <c r="K453" s="55">
        <v>0.23950569960489282</v>
      </c>
      <c r="L453" s="57">
        <v>0.4088109021126321</v>
      </c>
      <c r="M453" s="58"/>
      <c r="N453" s="55">
        <v>0.02875</v>
      </c>
      <c r="O453" s="59">
        <v>0.16153142858372935</v>
      </c>
      <c r="P453" t="s">
        <v>277</v>
      </c>
    </row>
    <row r="454" spans="1:16" ht="12.75">
      <c r="A454">
        <v>200411</v>
      </c>
      <c r="B454" s="51">
        <v>165.3</v>
      </c>
      <c r="C454" s="52" t="s">
        <v>84</v>
      </c>
      <c r="D454" s="53">
        <v>2</v>
      </c>
      <c r="E454" s="53">
        <v>1</v>
      </c>
      <c r="F454" s="55">
        <v>0.0069</v>
      </c>
      <c r="G454" s="67"/>
      <c r="H454" s="61"/>
      <c r="I454" s="62"/>
      <c r="J454" s="61"/>
      <c r="K454" s="61"/>
      <c r="L454" s="61"/>
      <c r="M454" s="61"/>
      <c r="N454" s="61"/>
      <c r="O454" s="63"/>
      <c r="P454" t="s">
        <v>277</v>
      </c>
    </row>
    <row r="455" spans="1:16" ht="12.75">
      <c r="A455">
        <v>200411</v>
      </c>
      <c r="B455" s="51">
        <v>165.99</v>
      </c>
      <c r="C455" s="52" t="s">
        <v>85</v>
      </c>
      <c r="D455" s="53">
        <v>10</v>
      </c>
      <c r="E455" s="53">
        <v>7</v>
      </c>
      <c r="F455" s="55">
        <v>0.004471</v>
      </c>
      <c r="G455" s="55">
        <v>0.002641</v>
      </c>
      <c r="H455" s="55">
        <v>0.00398529353679389</v>
      </c>
      <c r="I455" s="56">
        <v>0.0035977940305190834</v>
      </c>
      <c r="J455" s="55">
        <v>0.0017413565716172237</v>
      </c>
      <c r="K455" s="55">
        <v>0.0008227136486405733</v>
      </c>
      <c r="L455" s="57">
        <v>0.43694562409024446</v>
      </c>
      <c r="M455" s="64">
        <v>1.1277357117863533</v>
      </c>
      <c r="N455" s="55">
        <v>0.0001142857142857143</v>
      </c>
      <c r="O455" s="59">
        <v>0.09186725044283126</v>
      </c>
      <c r="P455" t="s">
        <v>277</v>
      </c>
    </row>
    <row r="456" spans="1:16" ht="12.75">
      <c r="A456">
        <v>200411</v>
      </c>
      <c r="B456" s="51">
        <v>181</v>
      </c>
      <c r="C456" s="52" t="s">
        <v>86</v>
      </c>
      <c r="D456" s="53">
        <v>2</v>
      </c>
      <c r="E456" s="53">
        <v>2</v>
      </c>
      <c r="F456" s="66">
        <v>19.65</v>
      </c>
      <c r="G456" s="54">
        <v>5.02</v>
      </c>
      <c r="H456" s="61"/>
      <c r="I456" s="62"/>
      <c r="J456" s="61"/>
      <c r="K456" s="61"/>
      <c r="L456" s="61"/>
      <c r="M456" s="61"/>
      <c r="N456" s="61"/>
      <c r="O456" s="63"/>
      <c r="P456" t="s">
        <v>277</v>
      </c>
    </row>
    <row r="457" spans="1:16" ht="12.75">
      <c r="A457">
        <v>200411</v>
      </c>
      <c r="B457" s="51">
        <v>181.3</v>
      </c>
      <c r="C457" s="52" t="s">
        <v>87</v>
      </c>
      <c r="D457" s="53">
        <v>7</v>
      </c>
      <c r="E457" s="53">
        <v>7</v>
      </c>
      <c r="F457" s="66">
        <v>17.87</v>
      </c>
      <c r="G457" s="54">
        <v>6.562</v>
      </c>
      <c r="H457" s="66">
        <v>16.67341560584797</v>
      </c>
      <c r="I457" s="56"/>
      <c r="J457" s="54">
        <v>4.347929374349865</v>
      </c>
      <c r="K457" s="54">
        <v>2.054203543321857</v>
      </c>
      <c r="L457" s="57">
        <v>0.26077016714109186</v>
      </c>
      <c r="M457" s="58"/>
      <c r="N457" s="55">
        <v>0.669657142857143</v>
      </c>
      <c r="O457" s="59">
        <v>0.10474065779217764</v>
      </c>
      <c r="P457" t="s">
        <v>277</v>
      </c>
    </row>
    <row r="458" spans="1:16" ht="12.75">
      <c r="A458">
        <v>200411</v>
      </c>
      <c r="B458" s="51">
        <v>181.32</v>
      </c>
      <c r="C458" s="52" t="s">
        <v>88</v>
      </c>
      <c r="D458" s="53">
        <v>1</v>
      </c>
      <c r="E458" s="53"/>
      <c r="F458" s="66">
        <v>16.75</v>
      </c>
      <c r="G458" s="55"/>
      <c r="H458" s="55"/>
      <c r="I458" s="56"/>
      <c r="J458" s="55"/>
      <c r="K458" s="55"/>
      <c r="L458" s="57"/>
      <c r="M458" s="58"/>
      <c r="N458" s="55"/>
      <c r="O458" s="59"/>
      <c r="P458" t="s">
        <v>277</v>
      </c>
    </row>
    <row r="459" spans="1:16" ht="12.75">
      <c r="A459">
        <v>200411</v>
      </c>
      <c r="B459" s="51">
        <v>181.33</v>
      </c>
      <c r="C459" s="52" t="s">
        <v>89</v>
      </c>
      <c r="D459" s="53">
        <v>5</v>
      </c>
      <c r="E459" s="53">
        <v>5</v>
      </c>
      <c r="F459" s="66">
        <v>19.21</v>
      </c>
      <c r="G459" s="55">
        <v>0.9987</v>
      </c>
      <c r="H459" s="66">
        <v>19.212290000000003</v>
      </c>
      <c r="I459" s="56"/>
      <c r="J459" s="55">
        <v>0.9987453043694366</v>
      </c>
      <c r="K459" s="55">
        <v>0.5583155981946945</v>
      </c>
      <c r="L459" s="57">
        <v>0.05198470897375776</v>
      </c>
      <c r="M459" s="58"/>
      <c r="N459" s="54">
        <v>1.3571399999999998</v>
      </c>
      <c r="O459" s="59">
        <v>0.10253008940550558</v>
      </c>
      <c r="P459" t="s">
        <v>277</v>
      </c>
    </row>
    <row r="460" spans="1:16" ht="12.75">
      <c r="A460">
        <v>200411</v>
      </c>
      <c r="B460" s="51">
        <v>181.34</v>
      </c>
      <c r="C460" s="52" t="s">
        <v>90</v>
      </c>
      <c r="D460" s="53">
        <v>1</v>
      </c>
      <c r="E460" s="53"/>
      <c r="F460" s="66">
        <v>21.5075</v>
      </c>
      <c r="G460" s="55"/>
      <c r="H460" s="55"/>
      <c r="I460" s="56"/>
      <c r="J460" s="55"/>
      <c r="K460" s="55"/>
      <c r="L460" s="57"/>
      <c r="M460" s="58"/>
      <c r="N460" s="55"/>
      <c r="O460" s="59"/>
      <c r="P460" t="s">
        <v>277</v>
      </c>
    </row>
    <row r="461" spans="1:16" ht="12.75">
      <c r="A461">
        <v>200411</v>
      </c>
      <c r="B461" s="51">
        <v>181.99</v>
      </c>
      <c r="C461" s="52" t="s">
        <v>91</v>
      </c>
      <c r="D461" s="53">
        <v>4</v>
      </c>
      <c r="E461" s="53">
        <v>4</v>
      </c>
      <c r="F461" s="66">
        <v>18.15</v>
      </c>
      <c r="G461" s="54">
        <v>1.285</v>
      </c>
      <c r="H461" s="66">
        <v>18.14875</v>
      </c>
      <c r="I461" s="56"/>
      <c r="J461" s="54">
        <v>1.2845905638243913</v>
      </c>
      <c r="K461" s="55">
        <v>0.8028691023902446</v>
      </c>
      <c r="L461" s="57">
        <v>0.07078121434392955</v>
      </c>
      <c r="M461" s="58"/>
      <c r="N461" s="55">
        <v>0.4275</v>
      </c>
      <c r="O461" s="59">
        <v>0.1034126255423384</v>
      </c>
      <c r="P461" t="s">
        <v>277</v>
      </c>
    </row>
    <row r="462" spans="1:16" ht="12.75">
      <c r="A462">
        <v>200411</v>
      </c>
      <c r="B462" s="51">
        <v>190.99</v>
      </c>
      <c r="C462" s="52" t="s">
        <v>276</v>
      </c>
      <c r="D462" s="53">
        <v>1</v>
      </c>
      <c r="E462" s="53"/>
      <c r="F462" s="66">
        <v>14.895</v>
      </c>
      <c r="G462" s="55"/>
      <c r="H462" s="55"/>
      <c r="I462" s="56"/>
      <c r="J462" s="55"/>
      <c r="K462" s="55"/>
      <c r="L462" s="57"/>
      <c r="M462" s="58"/>
      <c r="N462" s="55"/>
      <c r="O462" s="59"/>
      <c r="P462" t="s">
        <v>277</v>
      </c>
    </row>
    <row r="463" spans="1:16" ht="12.75">
      <c r="A463">
        <v>200411</v>
      </c>
      <c r="B463" s="51">
        <v>191</v>
      </c>
      <c r="C463" s="52" t="s">
        <v>92</v>
      </c>
      <c r="D463" s="53">
        <v>2</v>
      </c>
      <c r="E463" s="53">
        <v>2</v>
      </c>
      <c r="F463" s="66">
        <v>87.65</v>
      </c>
      <c r="G463" s="66">
        <v>32.39</v>
      </c>
      <c r="H463" s="61"/>
      <c r="I463" s="62"/>
      <c r="J463" s="61"/>
      <c r="K463" s="61"/>
      <c r="L463" s="61"/>
      <c r="M463" s="61"/>
      <c r="N463" s="61"/>
      <c r="O463" s="63"/>
      <c r="P463" t="s">
        <v>277</v>
      </c>
    </row>
    <row r="464" spans="1:16" ht="12.75">
      <c r="A464">
        <v>200411</v>
      </c>
      <c r="B464" s="51">
        <v>191.3</v>
      </c>
      <c r="C464" s="52" t="s">
        <v>93</v>
      </c>
      <c r="D464" s="53">
        <v>7</v>
      </c>
      <c r="E464" s="53">
        <v>6</v>
      </c>
      <c r="F464" s="66">
        <v>93.25</v>
      </c>
      <c r="G464" s="66">
        <v>16.26</v>
      </c>
      <c r="H464" s="66">
        <v>93.25345833333334</v>
      </c>
      <c r="I464" s="56"/>
      <c r="J464" s="66">
        <v>18.44049155799455</v>
      </c>
      <c r="K464" s="54">
        <v>9.410373942330718</v>
      </c>
      <c r="L464" s="57">
        <v>0.19774592693473353</v>
      </c>
      <c r="M464" s="58"/>
      <c r="N464" s="54">
        <v>2.3946166666666664</v>
      </c>
      <c r="O464" s="59">
        <v>0.08083425148944576</v>
      </c>
      <c r="P464" t="s">
        <v>277</v>
      </c>
    </row>
    <row r="465" spans="1:16" ht="12.75">
      <c r="A465">
        <v>200411</v>
      </c>
      <c r="B465" s="51">
        <v>191.32</v>
      </c>
      <c r="C465" s="52" t="s">
        <v>94</v>
      </c>
      <c r="D465" s="53">
        <v>1</v>
      </c>
      <c r="E465" s="53"/>
      <c r="F465" s="78">
        <v>110</v>
      </c>
      <c r="G465" s="55"/>
      <c r="H465" s="55"/>
      <c r="I465" s="56"/>
      <c r="J465" s="55"/>
      <c r="K465" s="55"/>
      <c r="L465" s="57"/>
      <c r="M465" s="58"/>
      <c r="N465" s="55"/>
      <c r="O465" s="59"/>
      <c r="P465" t="s">
        <v>277</v>
      </c>
    </row>
    <row r="466" spans="1:16" ht="12.75">
      <c r="A466">
        <v>200411</v>
      </c>
      <c r="B466" s="51">
        <v>191.33</v>
      </c>
      <c r="C466" s="52" t="s">
        <v>95</v>
      </c>
      <c r="D466" s="53">
        <v>4</v>
      </c>
      <c r="E466" s="53">
        <v>4</v>
      </c>
      <c r="F466" s="78">
        <v>111.5</v>
      </c>
      <c r="G466" s="54">
        <v>9.742</v>
      </c>
      <c r="H466" s="78">
        <v>111.460525</v>
      </c>
      <c r="I466" s="56"/>
      <c r="J466" s="54">
        <v>9.742413228550376</v>
      </c>
      <c r="K466" s="54">
        <v>6.089008267843985</v>
      </c>
      <c r="L466" s="57">
        <v>0.08740684855513085</v>
      </c>
      <c r="M466" s="58"/>
      <c r="N466" s="54">
        <v>4.6796</v>
      </c>
      <c r="O466" s="59">
        <v>0.07869339325548345</v>
      </c>
      <c r="P466" t="s">
        <v>277</v>
      </c>
    </row>
    <row r="467" spans="1:16" ht="12.75">
      <c r="A467">
        <v>200411</v>
      </c>
      <c r="B467" s="51">
        <v>191.34</v>
      </c>
      <c r="C467" s="52" t="s">
        <v>96</v>
      </c>
      <c r="D467" s="53">
        <v>1</v>
      </c>
      <c r="E467" s="53"/>
      <c r="F467" s="78">
        <v>126.2405</v>
      </c>
      <c r="G467" s="55"/>
      <c r="H467" s="55"/>
      <c r="I467" s="56"/>
      <c r="J467" s="55"/>
      <c r="K467" s="55"/>
      <c r="L467" s="57"/>
      <c r="M467" s="58"/>
      <c r="N467" s="55"/>
      <c r="O467" s="59"/>
      <c r="P467" t="s">
        <v>277</v>
      </c>
    </row>
    <row r="468" spans="1:16" ht="12.75">
      <c r="A468">
        <v>200411</v>
      </c>
      <c r="B468" s="51">
        <v>191.99</v>
      </c>
      <c r="C468" s="52" t="s">
        <v>97</v>
      </c>
      <c r="D468" s="53">
        <v>4</v>
      </c>
      <c r="E468" s="53">
        <v>4</v>
      </c>
      <c r="F468" s="78">
        <v>106.7</v>
      </c>
      <c r="G468" s="54">
        <v>7.392</v>
      </c>
      <c r="H468" s="78">
        <v>106.7</v>
      </c>
      <c r="I468" s="56"/>
      <c r="J468" s="54">
        <v>7.392338376093637</v>
      </c>
      <c r="K468" s="54">
        <v>4.6202114850585225</v>
      </c>
      <c r="L468" s="57">
        <v>0.06928152180031524</v>
      </c>
      <c r="M468" s="58"/>
      <c r="N468" s="54">
        <v>2.65</v>
      </c>
      <c r="O468" s="59">
        <v>0.07921204956357147</v>
      </c>
      <c r="P468" t="s">
        <v>277</v>
      </c>
    </row>
    <row r="469" spans="1:16" ht="12.75">
      <c r="A469">
        <v>200411</v>
      </c>
      <c r="B469" s="51">
        <v>202.3</v>
      </c>
      <c r="C469" s="52" t="s">
        <v>98</v>
      </c>
      <c r="D469" s="53">
        <v>2</v>
      </c>
      <c r="E469" s="53">
        <v>2</v>
      </c>
      <c r="F469" s="54">
        <v>1.041</v>
      </c>
      <c r="G469" s="55">
        <v>0.232</v>
      </c>
      <c r="H469" s="61"/>
      <c r="I469" s="62"/>
      <c r="J469" s="61"/>
      <c r="K469" s="61"/>
      <c r="L469" s="61"/>
      <c r="M469" s="61"/>
      <c r="N469" s="61"/>
      <c r="O469" s="63"/>
      <c r="P469" t="s">
        <v>277</v>
      </c>
    </row>
    <row r="470" spans="1:16" ht="12.75">
      <c r="A470">
        <v>200411</v>
      </c>
      <c r="B470" s="51">
        <v>202.32</v>
      </c>
      <c r="C470" s="52" t="s">
        <v>99</v>
      </c>
      <c r="D470" s="53">
        <v>1</v>
      </c>
      <c r="E470" s="53"/>
      <c r="F470" s="54">
        <v>1.15</v>
      </c>
      <c r="G470" s="55"/>
      <c r="H470" s="55"/>
      <c r="I470" s="56"/>
      <c r="J470" s="55"/>
      <c r="K470" s="55"/>
      <c r="L470" s="57"/>
      <c r="M470" s="58"/>
      <c r="N470" s="55"/>
      <c r="O470" s="59"/>
      <c r="P470" t="s">
        <v>277</v>
      </c>
    </row>
    <row r="471" spans="1:16" ht="12.75">
      <c r="A471">
        <v>200411</v>
      </c>
      <c r="B471" s="51">
        <v>202.33</v>
      </c>
      <c r="C471" s="52" t="s">
        <v>100</v>
      </c>
      <c r="D471" s="53">
        <v>5</v>
      </c>
      <c r="E471" s="53">
        <v>3</v>
      </c>
      <c r="F471" s="54">
        <v>1.671</v>
      </c>
      <c r="G471" s="54">
        <v>1.919</v>
      </c>
      <c r="H471" s="54">
        <v>1.6712666666666667</v>
      </c>
      <c r="I471" s="56">
        <v>1.5013800000000002</v>
      </c>
      <c r="J471" s="54">
        <v>1.9194139322546695</v>
      </c>
      <c r="K471" s="54">
        <v>1.3852176880919396</v>
      </c>
      <c r="L471" s="57">
        <v>1.1484785585312554</v>
      </c>
      <c r="M471" s="58">
        <v>2.978749192178782</v>
      </c>
      <c r="N471" s="55">
        <v>0.9975999999999999</v>
      </c>
      <c r="O471" s="59">
        <v>0.1480681363141704</v>
      </c>
      <c r="P471" t="s">
        <v>277</v>
      </c>
    </row>
    <row r="472" spans="1:16" ht="12.75">
      <c r="A472">
        <v>200411</v>
      </c>
      <c r="B472" s="51">
        <v>202.34</v>
      </c>
      <c r="C472" s="52" t="s">
        <v>101</v>
      </c>
      <c r="D472" s="53">
        <v>2</v>
      </c>
      <c r="E472" s="53">
        <v>2</v>
      </c>
      <c r="F472" s="54">
        <v>1.66</v>
      </c>
      <c r="G472" s="54">
        <v>1.423</v>
      </c>
      <c r="H472" s="61"/>
      <c r="I472" s="62"/>
      <c r="J472" s="61"/>
      <c r="K472" s="61"/>
      <c r="L472" s="61"/>
      <c r="M472" s="61"/>
      <c r="N472" s="61"/>
      <c r="O472" s="63"/>
      <c r="P472" t="s">
        <v>277</v>
      </c>
    </row>
    <row r="473" spans="1:16" ht="12.75">
      <c r="A473">
        <v>200411</v>
      </c>
      <c r="B473" s="51">
        <v>202.99</v>
      </c>
      <c r="C473" s="52" t="s">
        <v>102</v>
      </c>
      <c r="D473" s="53">
        <v>4</v>
      </c>
      <c r="E473" s="53">
        <v>3</v>
      </c>
      <c r="F473" s="55">
        <v>0.8457</v>
      </c>
      <c r="G473" s="55">
        <v>0.6664</v>
      </c>
      <c r="H473" s="55">
        <v>0.8456666666666667</v>
      </c>
      <c r="I473" s="56">
        <v>1.2537</v>
      </c>
      <c r="J473" s="55">
        <v>0.6663755197584418</v>
      </c>
      <c r="K473" s="55">
        <v>0.4809151071423915</v>
      </c>
      <c r="L473" s="57">
        <v>0.7879883954573612</v>
      </c>
      <c r="M473" s="58">
        <v>1.2384581327567754</v>
      </c>
      <c r="N473" s="55">
        <v>0.057333333333333326</v>
      </c>
      <c r="O473" s="59">
        <v>0.16405388299989693</v>
      </c>
      <c r="P473" t="s">
        <v>277</v>
      </c>
    </row>
    <row r="474" spans="1:16" ht="12.75">
      <c r="A474">
        <v>200411</v>
      </c>
      <c r="B474" s="51">
        <v>221</v>
      </c>
      <c r="C474" s="52" t="s">
        <v>103</v>
      </c>
      <c r="D474" s="53">
        <v>1</v>
      </c>
      <c r="E474" s="53"/>
      <c r="F474" s="54">
        <v>1</v>
      </c>
      <c r="G474" s="55"/>
      <c r="H474" s="55"/>
      <c r="I474" s="56"/>
      <c r="J474" s="55"/>
      <c r="K474" s="55"/>
      <c r="L474" s="57"/>
      <c r="M474" s="58"/>
      <c r="N474" s="55"/>
      <c r="O474" s="59"/>
      <c r="P474" t="s">
        <v>277</v>
      </c>
    </row>
    <row r="475" spans="1:16" ht="12.75">
      <c r="A475">
        <v>200411</v>
      </c>
      <c r="B475" s="51">
        <v>221.3</v>
      </c>
      <c r="C475" s="52" t="s">
        <v>105</v>
      </c>
      <c r="D475" s="53">
        <v>5</v>
      </c>
      <c r="E475" s="53">
        <v>0</v>
      </c>
      <c r="F475" s="55">
        <v>0</v>
      </c>
      <c r="G475" s="67"/>
      <c r="H475" s="55">
        <v>0.8456666666666667</v>
      </c>
      <c r="I475" s="56">
        <v>0.08956666666666668</v>
      </c>
      <c r="J475" s="55">
        <v>0.6663755197584418</v>
      </c>
      <c r="K475" s="53"/>
      <c r="L475" s="57">
        <v>0.7879883954573612</v>
      </c>
      <c r="M475" s="58">
        <v>17.33518750692783</v>
      </c>
      <c r="N475" s="55">
        <v>0</v>
      </c>
      <c r="O475" s="59">
        <v>0.04101913654270813</v>
      </c>
      <c r="P475" t="s">
        <v>277</v>
      </c>
    </row>
    <row r="476" spans="1:16" ht="12.75">
      <c r="A476">
        <v>200411</v>
      </c>
      <c r="B476" s="51">
        <v>221.32</v>
      </c>
      <c r="C476" s="52" t="s">
        <v>106</v>
      </c>
      <c r="D476" s="53">
        <v>1</v>
      </c>
      <c r="E476" s="53"/>
      <c r="F476" s="55">
        <v>5E-05</v>
      </c>
      <c r="G476" s="55"/>
      <c r="H476" s="55"/>
      <c r="I476" s="56"/>
      <c r="J476" s="55"/>
      <c r="K476" s="55"/>
      <c r="L476" s="57"/>
      <c r="M476" s="58"/>
      <c r="N476" s="55"/>
      <c r="O476" s="59"/>
      <c r="P476" t="s">
        <v>277</v>
      </c>
    </row>
    <row r="477" spans="1:16" ht="12.75">
      <c r="A477">
        <v>200411</v>
      </c>
      <c r="B477" s="51">
        <v>221.33</v>
      </c>
      <c r="C477" s="52" t="s">
        <v>107</v>
      </c>
      <c r="D477" s="53">
        <v>5</v>
      </c>
      <c r="E477" s="53">
        <v>2</v>
      </c>
      <c r="F477" s="55">
        <v>0.00035</v>
      </c>
      <c r="G477" s="55">
        <v>0.0003536</v>
      </c>
      <c r="H477" s="55">
        <v>0.00035000000000000005</v>
      </c>
      <c r="I477" s="56">
        <v>0.005035</v>
      </c>
      <c r="J477" s="55">
        <v>0.0003535533905932738</v>
      </c>
      <c r="K477" s="55">
        <v>0.0003125</v>
      </c>
      <c r="L477" s="57">
        <v>1.0101525445522108</v>
      </c>
      <c r="M477" s="58">
        <v>0.16361060577603337</v>
      </c>
      <c r="N477" s="55">
        <v>0.0002</v>
      </c>
      <c r="O477" s="59">
        <v>0.1324792177254118</v>
      </c>
      <c r="P477" t="s">
        <v>277</v>
      </c>
    </row>
    <row r="478" spans="1:16" ht="12.75">
      <c r="A478">
        <v>200411</v>
      </c>
      <c r="B478" s="51">
        <v>221.99</v>
      </c>
      <c r="C478" s="52" t="s">
        <v>108</v>
      </c>
      <c r="D478" s="53">
        <v>7</v>
      </c>
      <c r="E478" s="53">
        <v>5</v>
      </c>
      <c r="F478" s="55">
        <v>0.00066</v>
      </c>
      <c r="G478" s="55">
        <v>0.0004464</v>
      </c>
      <c r="H478" s="55">
        <v>0.00066</v>
      </c>
      <c r="I478" s="56">
        <v>0.005066</v>
      </c>
      <c r="J478" s="55">
        <v>0.0004463742824133129</v>
      </c>
      <c r="K478" s="55">
        <v>0.0002495308097209641</v>
      </c>
      <c r="L478" s="57">
        <v>0.6763246703232013</v>
      </c>
      <c r="M478" s="58">
        <v>0.20530044966897337</v>
      </c>
      <c r="N478" s="55">
        <v>0.00012000000000000002</v>
      </c>
      <c r="O478" s="59">
        <v>0.1204172301685792</v>
      </c>
      <c r="P478" t="s">
        <v>277</v>
      </c>
    </row>
    <row r="479" spans="1:16" ht="12.75">
      <c r="A479">
        <v>200411</v>
      </c>
      <c r="B479" s="51">
        <v>241.3</v>
      </c>
      <c r="C479" s="52" t="s">
        <v>110</v>
      </c>
      <c r="D479" s="53">
        <v>6</v>
      </c>
      <c r="E479" s="53">
        <v>5</v>
      </c>
      <c r="F479" s="55">
        <v>0.4239</v>
      </c>
      <c r="G479" s="55">
        <v>0.004163</v>
      </c>
      <c r="H479" s="55">
        <v>0.42392</v>
      </c>
      <c r="I479" s="56">
        <v>0.047392000000000004</v>
      </c>
      <c r="J479" s="55">
        <v>0.004163171867698957</v>
      </c>
      <c r="K479" s="55">
        <v>0.0023272838245474072</v>
      </c>
      <c r="L479" s="57">
        <v>0.009820654528446304</v>
      </c>
      <c r="M479" s="58">
        <v>0.20467991331318725</v>
      </c>
      <c r="N479" s="55">
        <v>0.00424</v>
      </c>
      <c r="O479" s="59">
        <v>0.04551177437376776</v>
      </c>
      <c r="P479" t="s">
        <v>277</v>
      </c>
    </row>
    <row r="480" spans="1:16" ht="12.75">
      <c r="A480">
        <v>200411</v>
      </c>
      <c r="B480" s="51">
        <v>241.32</v>
      </c>
      <c r="C480" s="52" t="s">
        <v>111</v>
      </c>
      <c r="D480" s="53">
        <v>2</v>
      </c>
      <c r="E480" s="53">
        <v>2</v>
      </c>
      <c r="F480" s="55">
        <v>0.4273</v>
      </c>
      <c r="G480" s="55">
        <v>0.0215</v>
      </c>
      <c r="H480" s="61"/>
      <c r="I480" s="62"/>
      <c r="J480" s="61"/>
      <c r="K480" s="61"/>
      <c r="L480" s="61"/>
      <c r="M480" s="61"/>
      <c r="N480" s="61"/>
      <c r="O480" s="63"/>
      <c r="P480" t="s">
        <v>277</v>
      </c>
    </row>
    <row r="481" spans="1:16" ht="12.75">
      <c r="A481">
        <v>200411</v>
      </c>
      <c r="B481" s="51">
        <v>241.33</v>
      </c>
      <c r="C481" s="52" t="s">
        <v>112</v>
      </c>
      <c r="D481" s="53">
        <v>4</v>
      </c>
      <c r="E481" s="53">
        <v>4</v>
      </c>
      <c r="F481" s="55">
        <v>0.4479</v>
      </c>
      <c r="G481" s="55">
        <v>0.1003</v>
      </c>
      <c r="H481" s="55">
        <v>0.4479375</v>
      </c>
      <c r="I481" s="56">
        <v>0.04979375</v>
      </c>
      <c r="J481" s="55">
        <v>0.10027684490948048</v>
      </c>
      <c r="K481" s="55">
        <v>0.0626730280684253</v>
      </c>
      <c r="L481" s="57">
        <v>0.22386347405493062</v>
      </c>
      <c r="M481" s="58">
        <v>4.69225653097205</v>
      </c>
      <c r="N481" s="55">
        <v>0.112675</v>
      </c>
      <c r="O481" s="59">
        <v>0.045135865397985364</v>
      </c>
      <c r="P481" t="s">
        <v>277</v>
      </c>
    </row>
    <row r="482" spans="1:16" ht="12.75">
      <c r="A482">
        <v>200411</v>
      </c>
      <c r="B482" s="51">
        <v>241.99</v>
      </c>
      <c r="C482" s="52" t="s">
        <v>113</v>
      </c>
      <c r="D482" s="53">
        <v>5</v>
      </c>
      <c r="E482" s="53">
        <v>5</v>
      </c>
      <c r="F482" s="55">
        <v>0.3992</v>
      </c>
      <c r="G482" s="55">
        <v>0.05362</v>
      </c>
      <c r="H482" s="55">
        <v>0.3992</v>
      </c>
      <c r="I482" s="56">
        <v>0.04492</v>
      </c>
      <c r="J482" s="55">
        <v>0.05361857187579691</v>
      </c>
      <c r="K482" s="55">
        <v>0.02997369289268507</v>
      </c>
      <c r="L482" s="57">
        <v>0.1343150598091105</v>
      </c>
      <c r="M482" s="58">
        <v>2.781194845739243</v>
      </c>
      <c r="N482" s="55">
        <v>0.0256</v>
      </c>
      <c r="O482" s="59">
        <v>0.045925175066112475</v>
      </c>
      <c r="P482" t="s">
        <v>277</v>
      </c>
    </row>
    <row r="483" spans="1:16" ht="12.75">
      <c r="A483">
        <v>200411</v>
      </c>
      <c r="B483" s="51">
        <v>251</v>
      </c>
      <c r="C483" s="52" t="s">
        <v>114</v>
      </c>
      <c r="D483" s="53">
        <v>1</v>
      </c>
      <c r="E483" s="53"/>
      <c r="F483" s="54">
        <v>1.5</v>
      </c>
      <c r="G483" s="55"/>
      <c r="H483" s="55"/>
      <c r="I483" s="56"/>
      <c r="J483" s="55"/>
      <c r="K483" s="55"/>
      <c r="L483" s="57"/>
      <c r="M483" s="58"/>
      <c r="N483" s="55"/>
      <c r="O483" s="59"/>
      <c r="P483" t="s">
        <v>277</v>
      </c>
    </row>
    <row r="484" spans="1:16" ht="12.75">
      <c r="A484">
        <v>200411</v>
      </c>
      <c r="B484" s="51">
        <v>251.3</v>
      </c>
      <c r="C484" s="52" t="s">
        <v>115</v>
      </c>
      <c r="D484" s="53">
        <v>4</v>
      </c>
      <c r="E484" s="53">
        <v>4</v>
      </c>
      <c r="F484" s="55">
        <v>0.4103</v>
      </c>
      <c r="G484" s="55">
        <v>0.1476</v>
      </c>
      <c r="H484" s="55">
        <v>0.41025</v>
      </c>
      <c r="I484" s="56"/>
      <c r="J484" s="55">
        <v>0.14764583186350594</v>
      </c>
      <c r="K484" s="55">
        <v>0.0922786449146912</v>
      </c>
      <c r="L484" s="57">
        <v>0.35989233848508456</v>
      </c>
      <c r="M484" s="58"/>
      <c r="N484" s="55">
        <v>0.0679</v>
      </c>
      <c r="O484" s="59">
        <v>0.18292210182946853</v>
      </c>
      <c r="P484" t="s">
        <v>277</v>
      </c>
    </row>
    <row r="485" spans="1:16" ht="12.75">
      <c r="A485">
        <v>200411</v>
      </c>
      <c r="B485" s="51">
        <v>251.32</v>
      </c>
      <c r="C485" s="52" t="s">
        <v>116</v>
      </c>
      <c r="D485" s="53">
        <v>1</v>
      </c>
      <c r="E485" s="53"/>
      <c r="F485" s="54">
        <v>1.3</v>
      </c>
      <c r="G485" s="55"/>
      <c r="H485" s="55"/>
      <c r="I485" s="56"/>
      <c r="J485" s="55"/>
      <c r="K485" s="55"/>
      <c r="L485" s="57"/>
      <c r="M485" s="58"/>
      <c r="N485" s="55"/>
      <c r="O485" s="59"/>
      <c r="P485" t="s">
        <v>277</v>
      </c>
    </row>
    <row r="486" spans="1:16" ht="12.75">
      <c r="A486">
        <v>200411</v>
      </c>
      <c r="B486" s="51">
        <v>251.33</v>
      </c>
      <c r="C486" s="52" t="s">
        <v>117</v>
      </c>
      <c r="D486" s="53">
        <v>4</v>
      </c>
      <c r="E486" s="53">
        <v>3</v>
      </c>
      <c r="F486" s="54">
        <v>2.033</v>
      </c>
      <c r="G486" s="54">
        <v>3.252</v>
      </c>
      <c r="H486" s="54">
        <v>2.0328666666666666</v>
      </c>
      <c r="I486" s="56"/>
      <c r="J486" s="54">
        <v>3.252009763336103</v>
      </c>
      <c r="K486" s="54">
        <v>2.3469358903367383</v>
      </c>
      <c r="L486" s="57">
        <v>1.5997162119188517</v>
      </c>
      <c r="M486" s="58"/>
      <c r="N486" s="55">
        <v>0.6885333333333333</v>
      </c>
      <c r="O486" s="59">
        <v>0.14376713130287194</v>
      </c>
      <c r="P486" t="s">
        <v>277</v>
      </c>
    </row>
    <row r="487" spans="1:16" ht="12.75">
      <c r="A487">
        <v>200411</v>
      </c>
      <c r="B487" s="51">
        <v>251.34</v>
      </c>
      <c r="C487" s="52" t="s">
        <v>118</v>
      </c>
      <c r="D487" s="53">
        <v>1</v>
      </c>
      <c r="E487" s="53"/>
      <c r="F487" s="54">
        <v>2.6654999999999998</v>
      </c>
      <c r="G487" s="55"/>
      <c r="H487" s="55"/>
      <c r="I487" s="56"/>
      <c r="J487" s="55"/>
      <c r="K487" s="55"/>
      <c r="L487" s="57"/>
      <c r="M487" s="58"/>
      <c r="N487" s="55"/>
      <c r="O487" s="59"/>
      <c r="P487" t="s">
        <v>277</v>
      </c>
    </row>
    <row r="488" spans="1:16" ht="12.75">
      <c r="A488">
        <v>200411</v>
      </c>
      <c r="B488" s="51">
        <v>251.99</v>
      </c>
      <c r="C488" s="52" t="s">
        <v>185</v>
      </c>
      <c r="D488" s="53">
        <v>3</v>
      </c>
      <c r="E488" s="53">
        <v>3</v>
      </c>
      <c r="F488" s="55">
        <v>0.905</v>
      </c>
      <c r="G488" s="55">
        <v>0.7437</v>
      </c>
      <c r="H488" s="55">
        <v>0.905</v>
      </c>
      <c r="I488" s="56"/>
      <c r="J488" s="55">
        <v>0.7436901236402161</v>
      </c>
      <c r="K488" s="55">
        <v>0.5367121163466811</v>
      </c>
      <c r="L488" s="57">
        <v>0.8217570426963714</v>
      </c>
      <c r="M488" s="58"/>
      <c r="N488" s="55">
        <v>0.09</v>
      </c>
      <c r="O488" s="59">
        <v>0.16238816882120946</v>
      </c>
      <c r="P488" t="s">
        <v>277</v>
      </c>
    </row>
    <row r="489" spans="1:16" ht="12.75">
      <c r="A489">
        <v>200411</v>
      </c>
      <c r="B489" s="51">
        <v>261.3</v>
      </c>
      <c r="C489" s="52" t="s">
        <v>120</v>
      </c>
      <c r="D489" s="53">
        <v>3</v>
      </c>
      <c r="E489" s="53">
        <v>2</v>
      </c>
      <c r="F489" s="55">
        <v>0.009125</v>
      </c>
      <c r="G489" s="55">
        <v>0.001237</v>
      </c>
      <c r="H489" s="55">
        <v>0.009125000000000001</v>
      </c>
      <c r="I489" s="56">
        <v>0.0059125</v>
      </c>
      <c r="J489" s="55">
        <v>0.001237436867076458</v>
      </c>
      <c r="K489" s="55">
        <v>0.00109375</v>
      </c>
      <c r="L489" s="57">
        <v>0.1356095196796118</v>
      </c>
      <c r="M489" s="58">
        <v>0.4876495391607859</v>
      </c>
      <c r="N489" s="55">
        <v>5E-05</v>
      </c>
      <c r="O489" s="59">
        <v>0.08109889713189368</v>
      </c>
      <c r="P489" t="s">
        <v>277</v>
      </c>
    </row>
    <row r="490" spans="1:16" ht="12.75">
      <c r="A490">
        <v>200411</v>
      </c>
      <c r="B490" s="51">
        <v>261.32</v>
      </c>
      <c r="C490" s="52" t="s">
        <v>121</v>
      </c>
      <c r="D490" s="53">
        <v>1</v>
      </c>
      <c r="E490" s="53"/>
      <c r="F490" s="55">
        <v>0.03</v>
      </c>
      <c r="G490" s="55"/>
      <c r="H490" s="55"/>
      <c r="I490" s="56"/>
      <c r="J490" s="55"/>
      <c r="K490" s="55"/>
      <c r="L490" s="57"/>
      <c r="M490" s="58"/>
      <c r="N490" s="55"/>
      <c r="O490" s="59"/>
      <c r="P490" t="s">
        <v>277</v>
      </c>
    </row>
    <row r="491" spans="1:16" ht="12.75">
      <c r="A491">
        <v>200411</v>
      </c>
      <c r="B491" s="51">
        <v>261.34</v>
      </c>
      <c r="C491" s="52" t="s">
        <v>122</v>
      </c>
      <c r="D491" s="53">
        <v>1</v>
      </c>
      <c r="E491" s="53"/>
      <c r="F491" s="55">
        <v>0.0076500000000000005</v>
      </c>
      <c r="G491" s="55"/>
      <c r="H491" s="55"/>
      <c r="I491" s="56"/>
      <c r="J491" s="55"/>
      <c r="K491" s="55"/>
      <c r="L491" s="57"/>
      <c r="M491" s="58"/>
      <c r="N491" s="55"/>
      <c r="O491" s="59"/>
      <c r="P491" t="s">
        <v>277</v>
      </c>
    </row>
    <row r="492" spans="1:16" ht="12.75">
      <c r="A492">
        <v>200411</v>
      </c>
      <c r="B492" s="51">
        <v>261.35</v>
      </c>
      <c r="C492" s="52" t="s">
        <v>123</v>
      </c>
      <c r="D492" s="53">
        <v>4</v>
      </c>
      <c r="E492" s="53">
        <v>3</v>
      </c>
      <c r="F492" s="55">
        <v>0.007267</v>
      </c>
      <c r="G492" s="55">
        <v>0.001147</v>
      </c>
      <c r="H492" s="55">
        <v>0.007266666666666667</v>
      </c>
      <c r="I492" s="56">
        <v>0.005726666666666666</v>
      </c>
      <c r="J492" s="55">
        <v>0.0011470977871713174</v>
      </c>
      <c r="K492" s="55">
        <v>0.0008278465202627303</v>
      </c>
      <c r="L492" s="57">
        <v>0.157857493647429</v>
      </c>
      <c r="M492" s="58">
        <v>0.4667179006011356</v>
      </c>
      <c r="N492" s="55">
        <v>0.00013333333333333334</v>
      </c>
      <c r="O492" s="59">
        <v>0.08392648650588275</v>
      </c>
      <c r="P492" t="s">
        <v>277</v>
      </c>
    </row>
    <row r="493" spans="1:16" ht="12.75">
      <c r="A493">
        <v>200411</v>
      </c>
      <c r="B493" s="51">
        <v>261.99</v>
      </c>
      <c r="C493" s="52" t="s">
        <v>124</v>
      </c>
      <c r="D493" s="53">
        <v>5</v>
      </c>
      <c r="E493" s="53">
        <v>5</v>
      </c>
      <c r="F493" s="55">
        <v>0.00791</v>
      </c>
      <c r="G493" s="55">
        <v>0.001128</v>
      </c>
      <c r="H493" s="55">
        <v>0.00791</v>
      </c>
      <c r="I493" s="56">
        <v>0.005791</v>
      </c>
      <c r="J493" s="55">
        <v>0.0011282730166054665</v>
      </c>
      <c r="K493" s="55">
        <v>0.000630723790577143</v>
      </c>
      <c r="L493" s="57">
        <v>0.14263881373014747</v>
      </c>
      <c r="M493" s="58">
        <v>0.453958923966627</v>
      </c>
      <c r="N493" s="55">
        <v>0.00142</v>
      </c>
      <c r="O493" s="59">
        <v>0.08286181367816677</v>
      </c>
      <c r="P493" t="s">
        <v>277</v>
      </c>
    </row>
    <row r="494" spans="1:16" ht="12.75">
      <c r="A494">
        <v>200411</v>
      </c>
      <c r="B494" s="51">
        <v>281</v>
      </c>
      <c r="C494" s="52" t="s">
        <v>125</v>
      </c>
      <c r="D494" s="53">
        <v>1</v>
      </c>
      <c r="E494" s="53"/>
      <c r="F494" s="66">
        <v>10.15</v>
      </c>
      <c r="G494" s="55"/>
      <c r="H494" s="55"/>
      <c r="I494" s="56"/>
      <c r="J494" s="55"/>
      <c r="K494" s="55"/>
      <c r="L494" s="57"/>
      <c r="M494" s="58"/>
      <c r="N494" s="55"/>
      <c r="O494" s="59"/>
      <c r="P494" t="s">
        <v>277</v>
      </c>
    </row>
    <row r="495" spans="1:16" ht="12.75">
      <c r="A495">
        <v>200411</v>
      </c>
      <c r="B495" s="51">
        <v>281.3</v>
      </c>
      <c r="C495" s="52" t="s">
        <v>126</v>
      </c>
      <c r="D495" s="53">
        <v>3</v>
      </c>
      <c r="E495" s="53">
        <v>1</v>
      </c>
      <c r="F495" s="55">
        <v>0.0053</v>
      </c>
      <c r="G495" s="67"/>
      <c r="H495" s="55">
        <v>0.00791</v>
      </c>
      <c r="I495" s="56"/>
      <c r="J495" s="55">
        <v>0.0011282730166054665</v>
      </c>
      <c r="K495" s="55">
        <v>0.001410341270756833</v>
      </c>
      <c r="L495" s="57">
        <v>0.14263881373014747</v>
      </c>
      <c r="M495" s="58"/>
      <c r="N495" s="55">
        <v>0.0044</v>
      </c>
      <c r="O495" s="59">
        <v>0.33140147336265086</v>
      </c>
      <c r="P495" t="s">
        <v>277</v>
      </c>
    </row>
    <row r="496" spans="1:16" ht="12.75">
      <c r="A496">
        <v>200411</v>
      </c>
      <c r="B496" s="51">
        <v>281.99</v>
      </c>
      <c r="C496" s="52" t="s">
        <v>127</v>
      </c>
      <c r="D496" s="53">
        <v>3</v>
      </c>
      <c r="E496" s="53">
        <v>0</v>
      </c>
      <c r="F496" s="55">
        <v>0.01</v>
      </c>
      <c r="G496" s="67"/>
      <c r="H496" s="55">
        <v>0.00791</v>
      </c>
      <c r="I496" s="56"/>
      <c r="J496" s="55">
        <v>0.0011282730166054665</v>
      </c>
      <c r="K496" s="53"/>
      <c r="L496" s="57">
        <v>0.14263881373014747</v>
      </c>
      <c r="M496" s="58"/>
      <c r="N496" s="55">
        <v>0</v>
      </c>
      <c r="O496" s="59">
        <v>0.33140147336265086</v>
      </c>
      <c r="P496" t="s">
        <v>277</v>
      </c>
    </row>
    <row r="497" spans="1:16" ht="12.75">
      <c r="A497">
        <v>200411</v>
      </c>
      <c r="B497" s="51">
        <v>289</v>
      </c>
      <c r="C497" s="52" t="s">
        <v>128</v>
      </c>
      <c r="D497" s="53">
        <v>1</v>
      </c>
      <c r="E497" s="53"/>
      <c r="F497" s="54">
        <v>3.64</v>
      </c>
      <c r="G497" s="55"/>
      <c r="H497" s="55"/>
      <c r="I497" s="56"/>
      <c r="J497" s="55"/>
      <c r="K497" s="55"/>
      <c r="L497" s="57"/>
      <c r="M497" s="58"/>
      <c r="N497" s="55"/>
      <c r="O497" s="59"/>
      <c r="P497" t="s">
        <v>277</v>
      </c>
    </row>
    <row r="498" spans="1:16" ht="12.75">
      <c r="A498">
        <v>200411</v>
      </c>
      <c r="B498" s="51">
        <v>289.3</v>
      </c>
      <c r="C498" s="52" t="s">
        <v>129</v>
      </c>
      <c r="D498" s="53">
        <v>4</v>
      </c>
      <c r="E498" s="53">
        <v>4</v>
      </c>
      <c r="F498" s="54">
        <v>6.156</v>
      </c>
      <c r="G498" s="54">
        <v>5.899</v>
      </c>
      <c r="H498" s="54">
        <v>6.156375</v>
      </c>
      <c r="I498" s="56">
        <v>2.8469124999999997</v>
      </c>
      <c r="J498" s="54">
        <v>5.8985864885157016</v>
      </c>
      <c r="K498" s="54">
        <v>3.6866165553223134</v>
      </c>
      <c r="L498" s="57">
        <v>0.9581265742446978</v>
      </c>
      <c r="M498" s="58">
        <v>4.827583045928383</v>
      </c>
      <c r="N498" s="54">
        <v>2.61125</v>
      </c>
      <c r="O498" s="59">
        <v>0.12168486741493281</v>
      </c>
      <c r="P498" t="s">
        <v>277</v>
      </c>
    </row>
    <row r="499" spans="1:16" ht="12.75">
      <c r="A499">
        <v>200411</v>
      </c>
      <c r="B499" s="51">
        <v>289.32</v>
      </c>
      <c r="C499" s="52" t="s">
        <v>130</v>
      </c>
      <c r="D499" s="53">
        <v>1</v>
      </c>
      <c r="E499" s="53"/>
      <c r="F499" s="54">
        <v>3.75</v>
      </c>
      <c r="G499" s="55"/>
      <c r="H499" s="55"/>
      <c r="I499" s="56"/>
      <c r="J499" s="55"/>
      <c r="K499" s="55"/>
      <c r="L499" s="57"/>
      <c r="M499" s="58"/>
      <c r="N499" s="55"/>
      <c r="O499" s="59"/>
      <c r="P499" t="s">
        <v>277</v>
      </c>
    </row>
    <row r="500" spans="1:16" ht="12.75">
      <c r="A500">
        <v>200411</v>
      </c>
      <c r="B500" s="51">
        <v>289.33</v>
      </c>
      <c r="C500" s="52" t="s">
        <v>131</v>
      </c>
      <c r="D500" s="53">
        <v>5</v>
      </c>
      <c r="E500" s="53">
        <v>4</v>
      </c>
      <c r="F500" s="66">
        <v>27.65</v>
      </c>
      <c r="G500" s="66">
        <v>45.6</v>
      </c>
      <c r="H500" s="66">
        <v>27.652700000000003</v>
      </c>
      <c r="I500" s="56">
        <v>9.295810000000001</v>
      </c>
      <c r="J500" s="66">
        <v>45.59750803284101</v>
      </c>
      <c r="K500" s="66">
        <v>28.498442520525632</v>
      </c>
      <c r="L500" s="57">
        <v>1.6489351142145616</v>
      </c>
      <c r="M500" s="58">
        <v>11.429041010575684</v>
      </c>
      <c r="N500" s="54">
        <v>3.6294</v>
      </c>
      <c r="O500" s="59">
        <v>0.09706183454900554</v>
      </c>
      <c r="P500" t="s">
        <v>277</v>
      </c>
    </row>
    <row r="501" spans="1:16" ht="12.75">
      <c r="A501">
        <v>200411</v>
      </c>
      <c r="B501" s="51">
        <v>289.34</v>
      </c>
      <c r="C501" s="52" t="s">
        <v>132</v>
      </c>
      <c r="D501" s="53">
        <v>2</v>
      </c>
      <c r="E501" s="53">
        <v>2</v>
      </c>
      <c r="F501" s="66">
        <v>13.44</v>
      </c>
      <c r="G501" s="66">
        <v>10.91</v>
      </c>
      <c r="H501" s="61"/>
      <c r="I501" s="62"/>
      <c r="J501" s="61"/>
      <c r="K501" s="61"/>
      <c r="L501" s="61"/>
      <c r="M501" s="61"/>
      <c r="N501" s="61"/>
      <c r="O501" s="63"/>
      <c r="P501" t="s">
        <v>277</v>
      </c>
    </row>
    <row r="502" spans="1:16" ht="12.75">
      <c r="A502">
        <v>200411</v>
      </c>
      <c r="B502" s="51">
        <v>289.99</v>
      </c>
      <c r="C502" s="52" t="s">
        <v>200</v>
      </c>
      <c r="D502" s="53">
        <v>3</v>
      </c>
      <c r="E502" s="53">
        <v>2</v>
      </c>
      <c r="F502" s="54">
        <v>4.895</v>
      </c>
      <c r="G502" s="54">
        <v>1.266</v>
      </c>
      <c r="H502" s="54">
        <v>4.895</v>
      </c>
      <c r="I502" s="56">
        <v>2.4684999999999997</v>
      </c>
      <c r="J502" s="54">
        <v>1.2657211383239202</v>
      </c>
      <c r="K502" s="54">
        <v>1.11875</v>
      </c>
      <c r="L502" s="57">
        <v>0.25857428770662316</v>
      </c>
      <c r="M502" s="58">
        <v>1.1947053888169878</v>
      </c>
      <c r="N502" s="55">
        <v>0.34</v>
      </c>
      <c r="O502" s="59">
        <v>0.12595697293535127</v>
      </c>
      <c r="P502" t="s">
        <v>277</v>
      </c>
    </row>
    <row r="503" spans="1:16" ht="12.75">
      <c r="A503">
        <v>200411</v>
      </c>
      <c r="B503" s="51">
        <v>291</v>
      </c>
      <c r="C503" s="52" t="s">
        <v>133</v>
      </c>
      <c r="D503" s="53">
        <v>2</v>
      </c>
      <c r="E503" s="53">
        <v>2</v>
      </c>
      <c r="F503" s="54">
        <v>6.08</v>
      </c>
      <c r="G503" s="54">
        <v>3.847</v>
      </c>
      <c r="H503" s="61"/>
      <c r="I503" s="62"/>
      <c r="J503" s="61"/>
      <c r="K503" s="61"/>
      <c r="L503" s="61"/>
      <c r="M503" s="61"/>
      <c r="N503" s="61"/>
      <c r="O503" s="63"/>
      <c r="P503" t="s">
        <v>277</v>
      </c>
    </row>
    <row r="504" spans="1:16" ht="12.75">
      <c r="A504">
        <v>200411</v>
      </c>
      <c r="B504" s="51">
        <v>291.3</v>
      </c>
      <c r="C504" s="52" t="s">
        <v>134</v>
      </c>
      <c r="D504" s="53">
        <v>5</v>
      </c>
      <c r="E504" s="53">
        <v>5</v>
      </c>
      <c r="F504" s="66">
        <v>12.12</v>
      </c>
      <c r="G504" s="54">
        <v>4.466</v>
      </c>
      <c r="H504" s="66">
        <v>12.12312</v>
      </c>
      <c r="I504" s="56"/>
      <c r="J504" s="54">
        <v>4.466490196115962</v>
      </c>
      <c r="K504" s="54">
        <v>2.4968439248379144</v>
      </c>
      <c r="L504" s="57">
        <v>0.3684274506988269</v>
      </c>
      <c r="M504" s="58"/>
      <c r="N504" s="54">
        <v>1.0144</v>
      </c>
      <c r="O504" s="59">
        <v>0.10988692684756642</v>
      </c>
      <c r="P504" t="s">
        <v>277</v>
      </c>
    </row>
    <row r="505" spans="1:16" ht="12.75">
      <c r="A505">
        <v>200411</v>
      </c>
      <c r="B505" s="51">
        <v>291.32</v>
      </c>
      <c r="C505" s="52" t="s">
        <v>135</v>
      </c>
      <c r="D505" s="53">
        <v>1</v>
      </c>
      <c r="E505" s="53"/>
      <c r="F505" s="66">
        <v>12.3</v>
      </c>
      <c r="G505" s="55"/>
      <c r="H505" s="55"/>
      <c r="I505" s="56"/>
      <c r="J505" s="55"/>
      <c r="K505" s="55"/>
      <c r="L505" s="57"/>
      <c r="M505" s="58"/>
      <c r="N505" s="55"/>
      <c r="O505" s="59"/>
      <c r="P505" t="s">
        <v>277</v>
      </c>
    </row>
    <row r="506" spans="1:16" ht="12.75">
      <c r="A506">
        <v>200411</v>
      </c>
      <c r="B506" s="51">
        <v>291.33</v>
      </c>
      <c r="C506" s="52" t="s">
        <v>136</v>
      </c>
      <c r="D506" s="53">
        <v>4</v>
      </c>
      <c r="E506" s="53">
        <v>4</v>
      </c>
      <c r="F506" s="66">
        <v>13.17</v>
      </c>
      <c r="G506" s="54">
        <v>3.543</v>
      </c>
      <c r="H506" s="66">
        <v>13.167224999999998</v>
      </c>
      <c r="I506" s="56"/>
      <c r="J506" s="54">
        <v>3.54282200994725</v>
      </c>
      <c r="K506" s="54">
        <v>2.214263756217031</v>
      </c>
      <c r="L506" s="57">
        <v>0.26906367970071526</v>
      </c>
      <c r="M506" s="58"/>
      <c r="N506" s="55">
        <v>0.96595</v>
      </c>
      <c r="O506" s="59">
        <v>0.1085290771261787</v>
      </c>
      <c r="P506" t="s">
        <v>277</v>
      </c>
    </row>
    <row r="507" spans="1:16" ht="12.75">
      <c r="A507">
        <v>200411</v>
      </c>
      <c r="B507" s="51">
        <v>291.34</v>
      </c>
      <c r="C507" s="52" t="s">
        <v>137</v>
      </c>
      <c r="D507" s="53">
        <v>2</v>
      </c>
      <c r="E507" s="53">
        <v>2</v>
      </c>
      <c r="F507" s="66">
        <v>17.06</v>
      </c>
      <c r="G507" s="55">
        <v>0.9816</v>
      </c>
      <c r="H507" s="61"/>
      <c r="I507" s="62"/>
      <c r="J507" s="61"/>
      <c r="K507" s="61"/>
      <c r="L507" s="61"/>
      <c r="M507" s="61"/>
      <c r="N507" s="61"/>
      <c r="O507" s="63"/>
      <c r="P507" t="s">
        <v>277</v>
      </c>
    </row>
    <row r="508" spans="1:16" ht="12.75">
      <c r="A508">
        <v>200411</v>
      </c>
      <c r="B508" s="51">
        <v>291.99</v>
      </c>
      <c r="C508" s="52" t="s">
        <v>138</v>
      </c>
      <c r="D508" s="53">
        <v>5</v>
      </c>
      <c r="E508" s="53">
        <v>5</v>
      </c>
      <c r="F508" s="66">
        <v>10.19</v>
      </c>
      <c r="G508" s="54">
        <v>3.53</v>
      </c>
      <c r="H508" s="66">
        <v>10.1925</v>
      </c>
      <c r="I508" s="56"/>
      <c r="J508" s="54">
        <v>3.529928292472809</v>
      </c>
      <c r="K508" s="54">
        <v>1.9732899044172398</v>
      </c>
      <c r="L508" s="57">
        <v>0.3463260527321863</v>
      </c>
      <c r="M508" s="58"/>
      <c r="N508" s="54">
        <v>1.1898</v>
      </c>
      <c r="O508" s="59">
        <v>0.11279341538267708</v>
      </c>
      <c r="P508" t="s">
        <v>277</v>
      </c>
    </row>
    <row r="509" spans="1:16" ht="12.75">
      <c r="A509">
        <v>200411</v>
      </c>
      <c r="B509" s="51">
        <v>301</v>
      </c>
      <c r="C509" s="52" t="s">
        <v>139</v>
      </c>
      <c r="D509" s="53">
        <v>1</v>
      </c>
      <c r="E509" s="53"/>
      <c r="F509" s="55">
        <v>0.08</v>
      </c>
      <c r="G509" s="55"/>
      <c r="H509" s="55"/>
      <c r="I509" s="56"/>
      <c r="J509" s="55"/>
      <c r="K509" s="55"/>
      <c r="L509" s="57"/>
      <c r="M509" s="58"/>
      <c r="N509" s="55"/>
      <c r="O509" s="59"/>
      <c r="P509" t="s">
        <v>277</v>
      </c>
    </row>
    <row r="510" spans="1:16" ht="12.75">
      <c r="A510">
        <v>200411</v>
      </c>
      <c r="B510" s="51">
        <v>301.3</v>
      </c>
      <c r="C510" s="52" t="s">
        <v>140</v>
      </c>
      <c r="D510" s="53">
        <v>1</v>
      </c>
      <c r="E510" s="53"/>
      <c r="F510" s="55">
        <v>0.57625</v>
      </c>
      <c r="G510" s="55"/>
      <c r="H510" s="55"/>
      <c r="I510" s="56"/>
      <c r="J510" s="55"/>
      <c r="K510" s="55"/>
      <c r="L510" s="57"/>
      <c r="M510" s="58"/>
      <c r="N510" s="55"/>
      <c r="O510" s="59"/>
      <c r="P510" t="s">
        <v>277</v>
      </c>
    </row>
    <row r="511" spans="1:16" ht="12.75">
      <c r="A511">
        <v>200411</v>
      </c>
      <c r="B511" s="51">
        <v>301.32</v>
      </c>
      <c r="C511" s="52" t="s">
        <v>141</v>
      </c>
      <c r="D511" s="53">
        <v>1</v>
      </c>
      <c r="E511" s="53"/>
      <c r="F511" s="55">
        <v>0.5</v>
      </c>
      <c r="G511" s="55"/>
      <c r="H511" s="55"/>
      <c r="I511" s="56"/>
      <c r="J511" s="55"/>
      <c r="K511" s="55"/>
      <c r="L511" s="57"/>
      <c r="M511" s="58"/>
      <c r="N511" s="55"/>
      <c r="O511" s="59"/>
      <c r="P511" t="s">
        <v>277</v>
      </c>
    </row>
    <row r="512" spans="1:16" ht="12.75">
      <c r="A512">
        <v>200411</v>
      </c>
      <c r="B512" s="51">
        <v>301.33</v>
      </c>
      <c r="C512" s="52" t="s">
        <v>142</v>
      </c>
      <c r="D512" s="53">
        <v>3</v>
      </c>
      <c r="E512" s="53">
        <v>3</v>
      </c>
      <c r="F512" s="54">
        <v>1.764</v>
      </c>
      <c r="G512" s="54">
        <v>1.106</v>
      </c>
      <c r="H512" s="54">
        <v>1.7636666666666667</v>
      </c>
      <c r="I512" s="56"/>
      <c r="J512" s="54">
        <v>1.1059981118127342</v>
      </c>
      <c r="K512" s="55">
        <v>0.798185384472875</v>
      </c>
      <c r="L512" s="57">
        <v>0.6271015564993768</v>
      </c>
      <c r="M512" s="58"/>
      <c r="N512" s="55">
        <v>0.46826666666666666</v>
      </c>
      <c r="O512" s="59">
        <v>0.1468737932584374</v>
      </c>
      <c r="P512" t="s">
        <v>277</v>
      </c>
    </row>
    <row r="513" spans="1:16" ht="12.75">
      <c r="A513">
        <v>200411</v>
      </c>
      <c r="B513" s="51">
        <v>301.34</v>
      </c>
      <c r="C513" s="52" t="s">
        <v>143</v>
      </c>
      <c r="D513" s="53">
        <v>1</v>
      </c>
      <c r="E513" s="53"/>
      <c r="F513" s="54">
        <v>1.7335</v>
      </c>
      <c r="G513" s="55"/>
      <c r="H513" s="55"/>
      <c r="I513" s="56"/>
      <c r="J513" s="55"/>
      <c r="K513" s="55"/>
      <c r="L513" s="57"/>
      <c r="M513" s="58"/>
      <c r="N513" s="55"/>
      <c r="O513" s="59"/>
      <c r="P513" t="s">
        <v>277</v>
      </c>
    </row>
    <row r="514" spans="1:16" ht="12.75">
      <c r="A514">
        <v>200411</v>
      </c>
      <c r="B514" s="51">
        <v>301.99</v>
      </c>
      <c r="C514" s="52" t="s">
        <v>144</v>
      </c>
      <c r="D514" s="53">
        <v>5</v>
      </c>
      <c r="E514" s="53">
        <v>3</v>
      </c>
      <c r="F514" s="54">
        <v>9.075</v>
      </c>
      <c r="G514" s="66">
        <v>12.86</v>
      </c>
      <c r="H514" s="54">
        <v>9.075</v>
      </c>
      <c r="I514" s="56"/>
      <c r="J514" s="66">
        <v>12.855227535909274</v>
      </c>
      <c r="K514" s="54">
        <v>9.277461347938885</v>
      </c>
      <c r="L514" s="57">
        <v>1.416553998447303</v>
      </c>
      <c r="M514" s="58"/>
      <c r="N514" s="54">
        <v>1.9480000000000002</v>
      </c>
      <c r="O514" s="59">
        <v>0.11478207651922238</v>
      </c>
      <c r="P514" t="s">
        <v>277</v>
      </c>
    </row>
    <row r="515" spans="1:16" ht="12.75">
      <c r="A515">
        <v>200411</v>
      </c>
      <c r="B515" s="51">
        <v>311.32</v>
      </c>
      <c r="C515" s="52" t="s">
        <v>145</v>
      </c>
      <c r="D515" s="53">
        <v>1</v>
      </c>
      <c r="E515" s="53"/>
      <c r="F515" s="55">
        <v>0.6193</v>
      </c>
      <c r="G515" s="55"/>
      <c r="H515" s="55"/>
      <c r="I515" s="56"/>
      <c r="J515" s="55"/>
      <c r="K515" s="55"/>
      <c r="L515" s="57"/>
      <c r="M515" s="58"/>
      <c r="N515" s="55"/>
      <c r="O515" s="59"/>
      <c r="P515" t="s">
        <v>277</v>
      </c>
    </row>
    <row r="516" spans="1:16" ht="12.75">
      <c r="A516">
        <v>200411</v>
      </c>
      <c r="B516" s="51">
        <v>311.33</v>
      </c>
      <c r="C516" s="52" t="s">
        <v>146</v>
      </c>
      <c r="D516" s="53">
        <v>4</v>
      </c>
      <c r="E516" s="53">
        <v>4</v>
      </c>
      <c r="F516" s="55">
        <v>0.4505</v>
      </c>
      <c r="G516" s="55">
        <v>0.0918</v>
      </c>
      <c r="H516" s="55">
        <v>0.45053750000000004</v>
      </c>
      <c r="I516" s="56">
        <v>0.05005375</v>
      </c>
      <c r="J516" s="55">
        <v>0.09179618161085641</v>
      </c>
      <c r="K516" s="55">
        <v>0.057372613506785256</v>
      </c>
      <c r="L516" s="57">
        <v>0.20374814884633666</v>
      </c>
      <c r="M516" s="58">
        <v>4.27310847145909</v>
      </c>
      <c r="N516" s="55">
        <v>0.009575</v>
      </c>
      <c r="O516" s="59">
        <v>0.045096567646378406</v>
      </c>
      <c r="P516" t="s">
        <v>277</v>
      </c>
    </row>
    <row r="517" spans="1:16" ht="12.75">
      <c r="A517">
        <v>200411</v>
      </c>
      <c r="B517" s="51">
        <v>311.99</v>
      </c>
      <c r="C517" s="52" t="s">
        <v>147</v>
      </c>
      <c r="D517" s="53">
        <v>2</v>
      </c>
      <c r="E517" s="53">
        <v>2</v>
      </c>
      <c r="F517" s="55">
        <v>0.455</v>
      </c>
      <c r="G517" s="55">
        <v>0.02121</v>
      </c>
      <c r="H517" s="61"/>
      <c r="I517" s="62"/>
      <c r="J517" s="61"/>
      <c r="K517" s="61"/>
      <c r="L517" s="61"/>
      <c r="M517" s="61"/>
      <c r="N517" s="61"/>
      <c r="O517" s="63"/>
      <c r="P517" t="s">
        <v>277</v>
      </c>
    </row>
    <row r="518" spans="1:16" ht="12.75">
      <c r="A518">
        <v>200411</v>
      </c>
      <c r="B518" s="51">
        <v>321</v>
      </c>
      <c r="C518" s="52" t="s">
        <v>148</v>
      </c>
      <c r="D518" s="53">
        <v>2</v>
      </c>
      <c r="E518" s="53">
        <v>2</v>
      </c>
      <c r="F518" s="55">
        <v>0.02985</v>
      </c>
      <c r="G518" s="55">
        <v>0.0002121</v>
      </c>
      <c r="H518" s="61"/>
      <c r="I518" s="62"/>
      <c r="J518" s="61"/>
      <c r="K518" s="61"/>
      <c r="L518" s="61"/>
      <c r="M518" s="61"/>
      <c r="N518" s="61"/>
      <c r="O518" s="63"/>
      <c r="P518" t="s">
        <v>277</v>
      </c>
    </row>
    <row r="519" spans="1:16" ht="12.75">
      <c r="A519">
        <v>200411</v>
      </c>
      <c r="B519" s="51">
        <v>321.3</v>
      </c>
      <c r="C519" s="52" t="s">
        <v>150</v>
      </c>
      <c r="D519" s="53">
        <v>8</v>
      </c>
      <c r="E519" s="53">
        <v>7</v>
      </c>
      <c r="F519" s="55">
        <v>0.03591</v>
      </c>
      <c r="G519" s="55">
        <v>0.02176</v>
      </c>
      <c r="H519" s="55">
        <v>0.028682610146270267</v>
      </c>
      <c r="I519" s="56">
        <v>0.007868261014627027</v>
      </c>
      <c r="J519" s="55">
        <v>0.0037973663918827298</v>
      </c>
      <c r="K519" s="55">
        <v>0.0017940869839136332</v>
      </c>
      <c r="L519" s="57">
        <v>0.1323926369503202</v>
      </c>
      <c r="M519" s="64">
        <v>1.1245005315200731</v>
      </c>
      <c r="N519" s="55">
        <v>0.0033714285714285712</v>
      </c>
      <c r="O519" s="59">
        <v>0.0682587586289098</v>
      </c>
      <c r="P519" t="s">
        <v>277</v>
      </c>
    </row>
    <row r="520" spans="1:16" ht="12.75">
      <c r="A520">
        <v>200411</v>
      </c>
      <c r="B520" s="51">
        <v>321.32</v>
      </c>
      <c r="C520" s="52" t="s">
        <v>151</v>
      </c>
      <c r="D520" s="53">
        <v>5</v>
      </c>
      <c r="E520" s="53">
        <v>5</v>
      </c>
      <c r="F520" s="55">
        <v>0.02745</v>
      </c>
      <c r="G520" s="55">
        <v>0.002279</v>
      </c>
      <c r="H520" s="55">
        <v>0.027449999999999995</v>
      </c>
      <c r="I520" s="56">
        <v>0.007745</v>
      </c>
      <c r="J520" s="55">
        <v>0.0022792542640082953</v>
      </c>
      <c r="K520" s="55">
        <v>0.0012741418680822002</v>
      </c>
      <c r="L520" s="57">
        <v>0.08303294222252444</v>
      </c>
      <c r="M520" s="58">
        <v>0.6856891459185706</v>
      </c>
      <c r="N520" s="55">
        <v>0.00046</v>
      </c>
      <c r="O520" s="59">
        <v>0.0687114909346577</v>
      </c>
      <c r="P520" t="s">
        <v>277</v>
      </c>
    </row>
    <row r="521" spans="1:16" ht="12.75">
      <c r="A521">
        <v>200411</v>
      </c>
      <c r="B521" s="51">
        <v>321.33</v>
      </c>
      <c r="C521" s="52" t="s">
        <v>152</v>
      </c>
      <c r="D521" s="53">
        <v>7</v>
      </c>
      <c r="E521" s="53">
        <v>7</v>
      </c>
      <c r="F521" s="55">
        <v>0.02625</v>
      </c>
      <c r="G521" s="55">
        <v>0.001466</v>
      </c>
      <c r="H521" s="55">
        <v>0.02625</v>
      </c>
      <c r="I521" s="56">
        <v>0.007625</v>
      </c>
      <c r="J521" s="55">
        <v>0.001662125789463602</v>
      </c>
      <c r="K521" s="55">
        <v>0.0007852806226120702</v>
      </c>
      <c r="L521" s="57">
        <v>0.0633190776938515</v>
      </c>
      <c r="M521" s="64">
        <v>0.5079020445180581</v>
      </c>
      <c r="N521" s="55">
        <v>0.0010142857142857143</v>
      </c>
      <c r="O521" s="59">
        <v>0.06917529738457692</v>
      </c>
      <c r="P521" t="s">
        <v>277</v>
      </c>
    </row>
    <row r="522" spans="1:16" ht="13.5" thickBot="1">
      <c r="A522">
        <v>200411</v>
      </c>
      <c r="B522" s="68">
        <v>321.99</v>
      </c>
      <c r="C522" s="69" t="s">
        <v>153</v>
      </c>
      <c r="D522" s="70">
        <v>12</v>
      </c>
      <c r="E522" s="70">
        <v>11</v>
      </c>
      <c r="F522" s="72">
        <v>0.04627</v>
      </c>
      <c r="G522" s="72">
        <v>0.07242</v>
      </c>
      <c r="H522" s="72">
        <v>0.025833339354388585</v>
      </c>
      <c r="I522" s="73">
        <v>0.007583333935438859</v>
      </c>
      <c r="J522" s="72">
        <v>0.006532331509110064</v>
      </c>
      <c r="K522" s="72">
        <v>0.0024619650706743336</v>
      </c>
      <c r="L522" s="74">
        <v>0.2528643865780498</v>
      </c>
      <c r="M522" s="80">
        <v>2.007076642780815</v>
      </c>
      <c r="N522" s="72">
        <v>0.0011454545454545454</v>
      </c>
      <c r="O522" s="76">
        <v>0.06934207334692956</v>
      </c>
      <c r="P522" t="s">
        <v>277</v>
      </c>
    </row>
    <row r="523" spans="1:16" ht="12.75">
      <c r="A523">
        <v>200511</v>
      </c>
      <c r="B523" s="42">
        <v>1.1</v>
      </c>
      <c r="C523" s="43" t="s">
        <v>24</v>
      </c>
      <c r="D523" s="44">
        <v>3</v>
      </c>
      <c r="E523" s="44">
        <v>3</v>
      </c>
      <c r="F523" s="47">
        <v>0.3533</v>
      </c>
      <c r="G523" s="47">
        <v>0.4961</v>
      </c>
      <c r="H523" s="47">
        <v>0.35333333333333333</v>
      </c>
      <c r="I523" s="46"/>
      <c r="J523" s="47">
        <v>0.4961434604359241</v>
      </c>
      <c r="K523" s="47">
        <v>0.3580607005491916</v>
      </c>
      <c r="L523" s="48">
        <v>1.4041796050073323</v>
      </c>
      <c r="M523" s="49"/>
      <c r="N523" s="47">
        <v>0.02</v>
      </c>
      <c r="O523" s="50">
        <v>0.04677655263568405</v>
      </c>
      <c r="P523" t="s">
        <v>309</v>
      </c>
    </row>
    <row r="524" spans="1:16" ht="12.75">
      <c r="A524">
        <v>200511</v>
      </c>
      <c r="B524" s="51">
        <v>1.99</v>
      </c>
      <c r="C524" s="52" t="s">
        <v>25</v>
      </c>
      <c r="D524" s="53">
        <v>11</v>
      </c>
      <c r="E524" s="53">
        <v>11</v>
      </c>
      <c r="F524" s="54">
        <v>1.119</v>
      </c>
      <c r="G524" s="54">
        <v>2.414</v>
      </c>
      <c r="H524" s="55">
        <v>0.4585160450683514</v>
      </c>
      <c r="I524" s="56"/>
      <c r="J524" s="55">
        <v>0.413773518392457</v>
      </c>
      <c r="K524" s="55">
        <v>0.15594676235147714</v>
      </c>
      <c r="L524" s="57">
        <v>0.9024188419202983</v>
      </c>
      <c r="M524" s="58"/>
      <c r="N524" s="55">
        <v>0.019545454545454546</v>
      </c>
      <c r="O524" s="59">
        <v>0.044977585493015164</v>
      </c>
      <c r="P524" t="s">
        <v>309</v>
      </c>
    </row>
    <row r="525" spans="1:16" ht="12.75">
      <c r="A525">
        <v>200511</v>
      </c>
      <c r="B525" s="51">
        <v>3.1</v>
      </c>
      <c r="C525" s="52" t="s">
        <v>278</v>
      </c>
      <c r="D525" s="53">
        <v>5</v>
      </c>
      <c r="E525" s="53">
        <v>5</v>
      </c>
      <c r="F525" s="54">
        <v>7.352</v>
      </c>
      <c r="G525" s="55">
        <v>0.2565</v>
      </c>
      <c r="H525" s="54">
        <v>7.351999999999999</v>
      </c>
      <c r="I525" s="56"/>
      <c r="J525" s="55">
        <v>0.25648099344785763</v>
      </c>
      <c r="K525" s="55">
        <v>0.14337723407152195</v>
      </c>
      <c r="L525" s="57">
        <v>0.03488588050161285</v>
      </c>
      <c r="M525" s="58"/>
      <c r="N525" s="55">
        <v>0.22799999999999998</v>
      </c>
      <c r="O525" s="59">
        <v>0.02962347266737638</v>
      </c>
      <c r="P525" t="s">
        <v>309</v>
      </c>
    </row>
    <row r="526" spans="1:16" ht="12.75">
      <c r="A526">
        <v>200511</v>
      </c>
      <c r="B526" s="51">
        <v>3.99</v>
      </c>
      <c r="C526" s="52" t="s">
        <v>279</v>
      </c>
      <c r="D526" s="53">
        <v>3</v>
      </c>
      <c r="E526" s="53">
        <v>3</v>
      </c>
      <c r="F526" s="54">
        <v>6.907</v>
      </c>
      <c r="G526" s="55">
        <v>0.02754</v>
      </c>
      <c r="H526" s="54">
        <v>6.906666666666666</v>
      </c>
      <c r="I526" s="56"/>
      <c r="J526" s="55">
        <v>0.027537852736430436</v>
      </c>
      <c r="K526" s="55">
        <v>0.01987373336285298</v>
      </c>
      <c r="L526" s="57">
        <v>0.003987140840216762</v>
      </c>
      <c r="M526" s="58"/>
      <c r="N526" s="55">
        <v>0.04</v>
      </c>
      <c r="O526" s="59">
        <v>0.02990336672847598</v>
      </c>
      <c r="P526" t="s">
        <v>309</v>
      </c>
    </row>
    <row r="527" spans="1:16" ht="12.75">
      <c r="A527">
        <v>200511</v>
      </c>
      <c r="B527" s="60">
        <v>10.11</v>
      </c>
      <c r="C527" s="52" t="s">
        <v>159</v>
      </c>
      <c r="D527" s="53">
        <v>1</v>
      </c>
      <c r="E527" s="53"/>
      <c r="F527" s="54">
        <v>8.49</v>
      </c>
      <c r="G527" s="55"/>
      <c r="H527" s="55"/>
      <c r="I527" s="56"/>
      <c r="J527" s="55"/>
      <c r="K527" s="55"/>
      <c r="L527" s="57"/>
      <c r="M527" s="58"/>
      <c r="N527" s="55"/>
      <c r="O527" s="59"/>
      <c r="P527" t="s">
        <v>309</v>
      </c>
    </row>
    <row r="528" spans="1:16" ht="12.75">
      <c r="A528">
        <v>200511</v>
      </c>
      <c r="B528" s="60">
        <v>10.12</v>
      </c>
      <c r="C528" s="52" t="s">
        <v>160</v>
      </c>
      <c r="D528" s="53">
        <v>1</v>
      </c>
      <c r="E528" s="53"/>
      <c r="F528" s="54">
        <v>8.06</v>
      </c>
      <c r="G528" s="55"/>
      <c r="H528" s="55"/>
      <c r="I528" s="56"/>
      <c r="J528" s="55"/>
      <c r="K528" s="55"/>
      <c r="L528" s="57"/>
      <c r="M528" s="58"/>
      <c r="N528" s="55"/>
      <c r="O528" s="59"/>
      <c r="P528" t="s">
        <v>309</v>
      </c>
    </row>
    <row r="529" spans="1:16" ht="12.75">
      <c r="A529">
        <v>200511</v>
      </c>
      <c r="B529" s="60">
        <v>10.6</v>
      </c>
      <c r="C529" s="52" t="s">
        <v>161</v>
      </c>
      <c r="D529" s="53">
        <v>48</v>
      </c>
      <c r="E529" s="53">
        <v>47</v>
      </c>
      <c r="F529" s="54">
        <v>8.674</v>
      </c>
      <c r="G529" s="55">
        <v>0.2144</v>
      </c>
      <c r="H529" s="54">
        <v>8.662919246349963</v>
      </c>
      <c r="I529" s="56">
        <v>0.5632583849269992</v>
      </c>
      <c r="J529" s="55">
        <v>0.10049371983154705</v>
      </c>
      <c r="K529" s="55">
        <v>0.01832314448602551</v>
      </c>
      <c r="L529" s="57">
        <v>0.011600445181788934</v>
      </c>
      <c r="M529" s="64">
        <v>0.41570684693464716</v>
      </c>
      <c r="N529" s="55">
        <v>0.06523191489361703</v>
      </c>
      <c r="O529" s="59">
        <v>0.02890091040385808</v>
      </c>
      <c r="P529" t="s">
        <v>309</v>
      </c>
    </row>
    <row r="530" spans="1:16" ht="12.75">
      <c r="A530">
        <v>200511</v>
      </c>
      <c r="B530" s="60">
        <v>10.99</v>
      </c>
      <c r="C530" s="52" t="s">
        <v>162</v>
      </c>
      <c r="D530" s="53">
        <v>10</v>
      </c>
      <c r="E530" s="53">
        <v>9</v>
      </c>
      <c r="F530" s="54">
        <v>8.361</v>
      </c>
      <c r="G530" s="55">
        <v>0.2438</v>
      </c>
      <c r="H530" s="54">
        <v>8.360522222222222</v>
      </c>
      <c r="I530" s="56">
        <v>0.5572104444444445</v>
      </c>
      <c r="J530" s="55">
        <v>0.276497721662512</v>
      </c>
      <c r="K530" s="55">
        <v>0.11520738402604667</v>
      </c>
      <c r="L530" s="57">
        <v>0.03307182426087961</v>
      </c>
      <c r="M530" s="64">
        <v>1.1561873936443874</v>
      </c>
      <c r="N530" s="55">
        <v>0.11786666666666666</v>
      </c>
      <c r="O530" s="59">
        <v>0.029055868954613776</v>
      </c>
      <c r="P530" t="s">
        <v>309</v>
      </c>
    </row>
    <row r="531" spans="1:16" ht="12.75">
      <c r="A531">
        <v>200511</v>
      </c>
      <c r="B531" s="51">
        <v>20.1</v>
      </c>
      <c r="C531" s="52" t="s">
        <v>30</v>
      </c>
      <c r="D531" s="53">
        <v>2</v>
      </c>
      <c r="E531" s="53">
        <v>2</v>
      </c>
      <c r="F531" s="54">
        <v>4.303</v>
      </c>
      <c r="G531" s="55">
        <v>0.08839</v>
      </c>
      <c r="H531" s="61"/>
      <c r="I531" s="62"/>
      <c r="J531" s="61"/>
      <c r="K531" s="61"/>
      <c r="L531" s="61"/>
      <c r="M531" s="61"/>
      <c r="N531" s="61"/>
      <c r="O531" s="63"/>
      <c r="P531" t="s">
        <v>309</v>
      </c>
    </row>
    <row r="532" spans="1:16" ht="12.75">
      <c r="A532">
        <v>200511</v>
      </c>
      <c r="B532" s="51">
        <v>20.2</v>
      </c>
      <c r="C532" s="52" t="s">
        <v>31</v>
      </c>
      <c r="D532" s="53">
        <v>8</v>
      </c>
      <c r="E532" s="53">
        <v>7</v>
      </c>
      <c r="F532" s="54">
        <v>4.579</v>
      </c>
      <c r="G532" s="55">
        <v>0.4236</v>
      </c>
      <c r="H532" s="54">
        <v>4.513387650713294</v>
      </c>
      <c r="I532" s="56"/>
      <c r="J532" s="55">
        <v>0.3144174714357882</v>
      </c>
      <c r="K532" s="55">
        <v>0.1485482923701518</v>
      </c>
      <c r="L532" s="57">
        <v>0.06966329856157996</v>
      </c>
      <c r="M532" s="58"/>
      <c r="N532" s="55">
        <v>0.057</v>
      </c>
      <c r="O532" s="59">
        <v>0.03188066332049054</v>
      </c>
      <c r="P532" t="s">
        <v>309</v>
      </c>
    </row>
    <row r="533" spans="1:16" ht="12.75">
      <c r="A533">
        <v>200511</v>
      </c>
      <c r="B533" s="51">
        <v>20.4</v>
      </c>
      <c r="C533" s="52" t="s">
        <v>32</v>
      </c>
      <c r="D533" s="53">
        <v>2</v>
      </c>
      <c r="E533" s="53">
        <v>2</v>
      </c>
      <c r="F533" s="54">
        <v>4.785</v>
      </c>
      <c r="G533" s="55">
        <v>0.2404</v>
      </c>
      <c r="H533" s="61"/>
      <c r="I533" s="62"/>
      <c r="J533" s="61"/>
      <c r="K533" s="61"/>
      <c r="L533" s="61"/>
      <c r="M533" s="61"/>
      <c r="N533" s="61"/>
      <c r="O533" s="63"/>
      <c r="P533" t="s">
        <v>309</v>
      </c>
    </row>
    <row r="534" spans="1:16" ht="12.75">
      <c r="A534">
        <v>200511</v>
      </c>
      <c r="B534" s="51">
        <v>20.5</v>
      </c>
      <c r="C534" s="52" t="s">
        <v>33</v>
      </c>
      <c r="D534" s="53">
        <v>18</v>
      </c>
      <c r="E534" s="53">
        <v>17</v>
      </c>
      <c r="F534" s="54">
        <v>4.574</v>
      </c>
      <c r="G534" s="55">
        <v>0.4993</v>
      </c>
      <c r="H534" s="54">
        <v>4.557976979630347</v>
      </c>
      <c r="I534" s="56"/>
      <c r="J534" s="55">
        <v>0.5319183888057213</v>
      </c>
      <c r="K534" s="55">
        <v>0.1612614486216435</v>
      </c>
      <c r="L534" s="57">
        <v>0.11670054306611703</v>
      </c>
      <c r="M534" s="58"/>
      <c r="N534" s="55">
        <v>0.17336470588235298</v>
      </c>
      <c r="O534" s="59">
        <v>0.03183352930777243</v>
      </c>
      <c r="P534" t="s">
        <v>309</v>
      </c>
    </row>
    <row r="535" spans="1:16" ht="12.75">
      <c r="A535">
        <v>200511</v>
      </c>
      <c r="B535" s="51">
        <v>20.99</v>
      </c>
      <c r="C535" s="52" t="s">
        <v>34</v>
      </c>
      <c r="D535" s="53">
        <v>7</v>
      </c>
      <c r="E535" s="53">
        <v>6</v>
      </c>
      <c r="F535" s="54">
        <v>4.918</v>
      </c>
      <c r="G535" s="55">
        <v>0.3101</v>
      </c>
      <c r="H535" s="54">
        <v>4.94875002116886</v>
      </c>
      <c r="I535" s="56"/>
      <c r="J535" s="55">
        <v>0.188052298068816</v>
      </c>
      <c r="K535" s="55">
        <v>0.09596503650549368</v>
      </c>
      <c r="L535" s="57">
        <v>0.037999959032967955</v>
      </c>
      <c r="M535" s="58"/>
      <c r="N535" s="55">
        <v>0.06666666666666667</v>
      </c>
      <c r="O535" s="59">
        <v>0.03144187381428356</v>
      </c>
      <c r="P535" t="s">
        <v>309</v>
      </c>
    </row>
    <row r="536" spans="1:16" ht="12.75">
      <c r="A536">
        <v>200511</v>
      </c>
      <c r="B536" s="51">
        <v>30.4</v>
      </c>
      <c r="C536" s="52" t="s">
        <v>35</v>
      </c>
      <c r="D536" s="53">
        <v>1</v>
      </c>
      <c r="E536" s="53"/>
      <c r="F536" s="55">
        <v>0.74</v>
      </c>
      <c r="G536" s="55"/>
      <c r="H536" s="55"/>
      <c r="I536" s="56"/>
      <c r="J536" s="55"/>
      <c r="K536" s="55"/>
      <c r="L536" s="57"/>
      <c r="M536" s="58"/>
      <c r="N536" s="55"/>
      <c r="O536" s="59"/>
      <c r="P536" t="s">
        <v>309</v>
      </c>
    </row>
    <row r="537" spans="1:16" ht="12.75">
      <c r="A537">
        <v>200511</v>
      </c>
      <c r="B537" s="60">
        <v>40.4</v>
      </c>
      <c r="C537" s="52" t="s">
        <v>280</v>
      </c>
      <c r="D537" s="53">
        <v>1</v>
      </c>
      <c r="E537" s="53"/>
      <c r="F537" s="54">
        <v>3.87</v>
      </c>
      <c r="G537" s="55"/>
      <c r="H537" s="55"/>
      <c r="I537" s="56"/>
      <c r="J537" s="55"/>
      <c r="K537" s="55"/>
      <c r="L537" s="57"/>
      <c r="M537" s="58"/>
      <c r="N537" s="55"/>
      <c r="O537" s="59"/>
      <c r="P537" t="s">
        <v>309</v>
      </c>
    </row>
    <row r="538" spans="1:16" ht="12.75">
      <c r="A538">
        <v>200511</v>
      </c>
      <c r="B538" s="60">
        <v>41.1</v>
      </c>
      <c r="C538" s="52" t="s">
        <v>281</v>
      </c>
      <c r="D538" s="53">
        <v>1</v>
      </c>
      <c r="E538" s="53"/>
      <c r="F538" s="54">
        <v>3.85</v>
      </c>
      <c r="G538" s="55"/>
      <c r="H538" s="55"/>
      <c r="I538" s="56"/>
      <c r="J538" s="55"/>
      <c r="K538" s="55"/>
      <c r="L538" s="57"/>
      <c r="M538" s="58"/>
      <c r="N538" s="55"/>
      <c r="O538" s="59"/>
      <c r="P538" t="s">
        <v>309</v>
      </c>
    </row>
    <row r="539" spans="1:16" ht="12.75">
      <c r="A539">
        <v>200511</v>
      </c>
      <c r="B539" s="60">
        <v>41.11</v>
      </c>
      <c r="C539" s="52" t="s">
        <v>282</v>
      </c>
      <c r="D539" s="53">
        <v>6</v>
      </c>
      <c r="E539" s="53">
        <v>6</v>
      </c>
      <c r="F539" s="54">
        <v>4.038</v>
      </c>
      <c r="G539" s="55">
        <v>0.5546</v>
      </c>
      <c r="H539" s="54">
        <v>4.13829865943615</v>
      </c>
      <c r="I539" s="56">
        <v>0.67</v>
      </c>
      <c r="J539" s="55">
        <v>0.3773047517615587</v>
      </c>
      <c r="K539" s="55">
        <v>0.19254252486318568</v>
      </c>
      <c r="L539" s="57">
        <v>0.09117388154217151</v>
      </c>
      <c r="M539" s="64">
        <v>1.312119509857361</v>
      </c>
      <c r="N539" s="55">
        <v>0.09371666666666667</v>
      </c>
      <c r="O539" s="59">
        <v>0.03229968673056535</v>
      </c>
      <c r="P539" t="s">
        <v>309</v>
      </c>
    </row>
    <row r="540" spans="1:16" ht="12.75">
      <c r="A540">
        <v>200511</v>
      </c>
      <c r="B540" s="60">
        <v>41.2</v>
      </c>
      <c r="C540" s="52" t="s">
        <v>283</v>
      </c>
      <c r="D540" s="53">
        <v>1</v>
      </c>
      <c r="E540" s="53"/>
      <c r="F540" s="54">
        <v>1.845</v>
      </c>
      <c r="G540" s="55"/>
      <c r="H540" s="55"/>
      <c r="I540" s="56"/>
      <c r="J540" s="55"/>
      <c r="K540" s="55"/>
      <c r="L540" s="57"/>
      <c r="M540" s="58"/>
      <c r="N540" s="55"/>
      <c r="O540" s="59"/>
      <c r="P540" t="s">
        <v>309</v>
      </c>
    </row>
    <row r="541" spans="1:16" ht="12.75">
      <c r="A541">
        <v>200511</v>
      </c>
      <c r="B541" s="60">
        <v>41.21</v>
      </c>
      <c r="C541" s="52" t="s">
        <v>284</v>
      </c>
      <c r="D541" s="53">
        <v>6</v>
      </c>
      <c r="E541" s="53">
        <v>6</v>
      </c>
      <c r="F541" s="54">
        <v>4.361</v>
      </c>
      <c r="G541" s="55">
        <v>0.4985</v>
      </c>
      <c r="H541" s="54">
        <v>4.2911148685276865</v>
      </c>
      <c r="I541" s="56">
        <v>0.67</v>
      </c>
      <c r="J541" s="55">
        <v>0.3937164598575147</v>
      </c>
      <c r="K541" s="55">
        <v>0.20091758958039316</v>
      </c>
      <c r="L541" s="57">
        <v>0.0917515545307697</v>
      </c>
      <c r="M541" s="77">
        <v>1.3691930618925514</v>
      </c>
      <c r="N541" s="55">
        <v>0.125</v>
      </c>
      <c r="O541" s="59">
        <v>0.03212389439694348</v>
      </c>
      <c r="P541" t="s">
        <v>309</v>
      </c>
    </row>
    <row r="542" spans="1:16" ht="12.75">
      <c r="A542">
        <v>200511</v>
      </c>
      <c r="B542" s="60">
        <v>41.4</v>
      </c>
      <c r="C542" s="52" t="s">
        <v>285</v>
      </c>
      <c r="D542" s="53">
        <v>4</v>
      </c>
      <c r="E542" s="53">
        <v>4</v>
      </c>
      <c r="F542" s="54">
        <v>3.579</v>
      </c>
      <c r="G542" s="54">
        <v>1.177</v>
      </c>
      <c r="H542" s="54">
        <v>3.57875</v>
      </c>
      <c r="I542" s="56">
        <v>0.67</v>
      </c>
      <c r="J542" s="54">
        <v>1.1771177723575494</v>
      </c>
      <c r="K542" s="55">
        <v>0.7356986077234684</v>
      </c>
      <c r="L542" s="57">
        <v>0.3289186929395877</v>
      </c>
      <c r="M542" s="58">
        <v>4.0935588202881945</v>
      </c>
      <c r="N542" s="55">
        <v>0.0525</v>
      </c>
      <c r="O542" s="59">
        <v>0.033013641113907734</v>
      </c>
      <c r="P542" t="s">
        <v>309</v>
      </c>
    </row>
    <row r="543" spans="1:16" ht="12.75">
      <c r="A543">
        <v>200511</v>
      </c>
      <c r="B543" s="60">
        <v>41.5</v>
      </c>
      <c r="C543" s="52" t="s">
        <v>286</v>
      </c>
      <c r="D543" s="53">
        <v>2</v>
      </c>
      <c r="E543" s="53">
        <v>2</v>
      </c>
      <c r="F543" s="54">
        <v>3.598</v>
      </c>
      <c r="G543" s="55">
        <v>0.6329</v>
      </c>
      <c r="H543" s="61"/>
      <c r="I543" s="62"/>
      <c r="J543" s="61"/>
      <c r="K543" s="61"/>
      <c r="L543" s="61"/>
      <c r="M543" s="61"/>
      <c r="N543" s="61"/>
      <c r="O543" s="63"/>
      <c r="P543" t="s">
        <v>309</v>
      </c>
    </row>
    <row r="544" spans="1:16" ht="12.75">
      <c r="A544">
        <v>200511</v>
      </c>
      <c r="B544" s="60">
        <v>41.51</v>
      </c>
      <c r="C544" s="52" t="s">
        <v>287</v>
      </c>
      <c r="D544" s="53">
        <v>9</v>
      </c>
      <c r="E544" s="53">
        <v>9</v>
      </c>
      <c r="F544" s="54">
        <v>4.109</v>
      </c>
      <c r="G544" s="55">
        <v>0.3909</v>
      </c>
      <c r="H544" s="54">
        <v>4.1193327426521105</v>
      </c>
      <c r="I544" s="56">
        <v>0.67</v>
      </c>
      <c r="J544" s="55">
        <v>0.4195255559876941</v>
      </c>
      <c r="K544" s="55">
        <v>0.17480231499487253</v>
      </c>
      <c r="L544" s="57">
        <v>0.1018430853239583</v>
      </c>
      <c r="M544" s="65">
        <v>1.458947082763175</v>
      </c>
      <c r="N544" s="55">
        <v>0.08063333333333333</v>
      </c>
      <c r="O544" s="59">
        <v>0.03232202420384496</v>
      </c>
      <c r="P544" t="s">
        <v>309</v>
      </c>
    </row>
    <row r="545" spans="1:16" ht="12.75">
      <c r="A545">
        <v>200511</v>
      </c>
      <c r="B545" s="60">
        <v>41.99</v>
      </c>
      <c r="C545" s="52" t="s">
        <v>288</v>
      </c>
      <c r="D545" s="53">
        <v>5</v>
      </c>
      <c r="E545" s="53">
        <v>5</v>
      </c>
      <c r="F545" s="54">
        <v>4.975</v>
      </c>
      <c r="G545" s="55">
        <v>0.1551</v>
      </c>
      <c r="H545" s="54">
        <v>4.975</v>
      </c>
      <c r="I545" s="56">
        <v>0.67</v>
      </c>
      <c r="J545" s="55">
        <v>0.1551209205748857</v>
      </c>
      <c r="K545" s="55">
        <v>0.08671523078444754</v>
      </c>
      <c r="L545" s="57">
        <v>0.031180084537665468</v>
      </c>
      <c r="M545" s="58">
        <v>0.5394503655813189</v>
      </c>
      <c r="N545" s="55">
        <v>0.074</v>
      </c>
      <c r="O545" s="59">
        <v>0.0314168498454781</v>
      </c>
      <c r="P545" t="s">
        <v>309</v>
      </c>
    </row>
    <row r="546" spans="1:16" ht="12.75">
      <c r="A546">
        <v>200511</v>
      </c>
      <c r="B546" s="51">
        <v>48.4</v>
      </c>
      <c r="C546" s="52" t="s">
        <v>47</v>
      </c>
      <c r="D546" s="53">
        <v>1</v>
      </c>
      <c r="E546" s="53"/>
      <c r="F546" s="55">
        <v>0.66</v>
      </c>
      <c r="G546" s="55"/>
      <c r="H546" s="55"/>
      <c r="I546" s="56"/>
      <c r="J546" s="55"/>
      <c r="K546" s="55"/>
      <c r="L546" s="57"/>
      <c r="M546" s="58"/>
      <c r="N546" s="55"/>
      <c r="O546" s="59"/>
      <c r="P546" t="s">
        <v>309</v>
      </c>
    </row>
    <row r="547" spans="1:16" ht="12.75">
      <c r="A547">
        <v>200511</v>
      </c>
      <c r="B547" s="51">
        <v>48.99</v>
      </c>
      <c r="C547" s="52" t="s">
        <v>49</v>
      </c>
      <c r="D547" s="53">
        <v>1</v>
      </c>
      <c r="E547" s="53"/>
      <c r="F547" s="54">
        <v>5.115</v>
      </c>
      <c r="G547" s="55"/>
      <c r="H547" s="55"/>
      <c r="I547" s="56"/>
      <c r="J547" s="55"/>
      <c r="K547" s="55"/>
      <c r="L547" s="57"/>
      <c r="M547" s="58"/>
      <c r="N547" s="55"/>
      <c r="O547" s="59"/>
      <c r="P547" t="s">
        <v>309</v>
      </c>
    </row>
    <row r="548" spans="1:16" ht="12.75">
      <c r="A548">
        <v>200511</v>
      </c>
      <c r="B548" s="60">
        <v>50</v>
      </c>
      <c r="C548" s="52" t="s">
        <v>289</v>
      </c>
      <c r="D548" s="53">
        <v>7</v>
      </c>
      <c r="E548" s="53">
        <v>6</v>
      </c>
      <c r="F548" s="54">
        <v>5.535</v>
      </c>
      <c r="G548" s="55">
        <v>0.7291</v>
      </c>
      <c r="H548" s="54">
        <v>5.535</v>
      </c>
      <c r="I548" s="56">
        <v>0.45139999999999997</v>
      </c>
      <c r="J548" s="55">
        <v>0.8268407632912155</v>
      </c>
      <c r="K548" s="55">
        <v>0.42194541012434295</v>
      </c>
      <c r="L548" s="57">
        <v>0.14938405840853033</v>
      </c>
      <c r="M548" s="65">
        <v>4.267919757351644</v>
      </c>
      <c r="N548" s="55">
        <v>0.11</v>
      </c>
      <c r="O548" s="59">
        <v>0.030916533509444934</v>
      </c>
      <c r="P548" t="s">
        <v>309</v>
      </c>
    </row>
    <row r="549" spans="1:16" ht="12.75">
      <c r="A549">
        <v>200511</v>
      </c>
      <c r="B549" s="60">
        <v>50.3</v>
      </c>
      <c r="C549" s="52" t="s">
        <v>290</v>
      </c>
      <c r="D549" s="53">
        <v>2</v>
      </c>
      <c r="E549" s="53">
        <v>2</v>
      </c>
      <c r="F549" s="54">
        <v>7.44</v>
      </c>
      <c r="G549" s="55">
        <v>0.297</v>
      </c>
      <c r="H549" s="61"/>
      <c r="I549" s="62"/>
      <c r="J549" s="61"/>
      <c r="K549" s="61"/>
      <c r="L549" s="61"/>
      <c r="M549" s="61"/>
      <c r="N549" s="61"/>
      <c r="O549" s="63"/>
      <c r="P549" t="s">
        <v>309</v>
      </c>
    </row>
    <row r="550" spans="1:16" ht="12.75">
      <c r="A550">
        <v>200511</v>
      </c>
      <c r="B550" s="60">
        <v>50.31</v>
      </c>
      <c r="C550" s="52" t="s">
        <v>291</v>
      </c>
      <c r="D550" s="53">
        <v>1</v>
      </c>
      <c r="E550" s="53"/>
      <c r="F550" s="54">
        <v>6.655</v>
      </c>
      <c r="G550" s="55"/>
      <c r="H550" s="55"/>
      <c r="I550" s="56"/>
      <c r="J550" s="55"/>
      <c r="K550" s="55"/>
      <c r="L550" s="57"/>
      <c r="M550" s="58"/>
      <c r="N550" s="55"/>
      <c r="O550" s="59"/>
      <c r="P550" t="s">
        <v>309</v>
      </c>
    </row>
    <row r="551" spans="1:16" ht="12.75">
      <c r="A551">
        <v>200511</v>
      </c>
      <c r="B551" s="60">
        <v>50.5</v>
      </c>
      <c r="C551" s="52" t="s">
        <v>292</v>
      </c>
      <c r="D551" s="53">
        <v>6</v>
      </c>
      <c r="E551" s="53">
        <v>6</v>
      </c>
      <c r="F551" s="54">
        <v>7.068</v>
      </c>
      <c r="G551" s="55">
        <v>0.69</v>
      </c>
      <c r="H551" s="54">
        <v>7.068333333333334</v>
      </c>
      <c r="I551" s="56">
        <v>0.5347833333333334</v>
      </c>
      <c r="J551" s="55">
        <v>0.7824079547908492</v>
      </c>
      <c r="K551" s="55">
        <v>0.39927088748586453</v>
      </c>
      <c r="L551" s="57">
        <v>0.11069200020620361</v>
      </c>
      <c r="M551" s="65">
        <v>3.4088768685062716</v>
      </c>
      <c r="N551" s="55">
        <v>0.28</v>
      </c>
      <c r="O551" s="59">
        <v>0.02979941811711181</v>
      </c>
      <c r="P551" t="s">
        <v>309</v>
      </c>
    </row>
    <row r="552" spans="1:16" ht="12.75">
      <c r="A552">
        <v>200511</v>
      </c>
      <c r="B552" s="60">
        <v>50.52</v>
      </c>
      <c r="C552" s="52" t="s">
        <v>293</v>
      </c>
      <c r="D552" s="53">
        <v>11</v>
      </c>
      <c r="E552" s="53">
        <v>11</v>
      </c>
      <c r="F552" s="54">
        <v>6.94</v>
      </c>
      <c r="G552" s="55">
        <v>0.3552</v>
      </c>
      <c r="H552" s="54">
        <v>7.021731007377093</v>
      </c>
      <c r="I552" s="56">
        <v>0.5315211705163965</v>
      </c>
      <c r="J552" s="55">
        <v>0.21347391778571634</v>
      </c>
      <c r="K552" s="55">
        <v>0.08045600997981787</v>
      </c>
      <c r="L552" s="57">
        <v>0.030401893430756426</v>
      </c>
      <c r="M552" s="64">
        <v>0.9357938235225485</v>
      </c>
      <c r="N552" s="55">
        <v>0.1332909090909091</v>
      </c>
      <c r="O552" s="59">
        <v>0.029829099674094983</v>
      </c>
      <c r="P552" t="s">
        <v>309</v>
      </c>
    </row>
    <row r="553" spans="1:16" ht="12.75">
      <c r="A553">
        <v>200511</v>
      </c>
      <c r="B553" s="60">
        <v>50.6</v>
      </c>
      <c r="C553" s="52" t="s">
        <v>294</v>
      </c>
      <c r="D553" s="53">
        <v>1</v>
      </c>
      <c r="E553" s="53"/>
      <c r="F553" s="54">
        <v>4.815</v>
      </c>
      <c r="G553" s="55"/>
      <c r="H553" s="55"/>
      <c r="I553" s="56"/>
      <c r="J553" s="55"/>
      <c r="K553" s="55"/>
      <c r="L553" s="57"/>
      <c r="M553" s="58"/>
      <c r="N553" s="55"/>
      <c r="O553" s="59"/>
      <c r="P553" t="s">
        <v>309</v>
      </c>
    </row>
    <row r="554" spans="1:16" ht="12.75">
      <c r="A554">
        <v>200511</v>
      </c>
      <c r="B554" s="60">
        <v>50.61</v>
      </c>
      <c r="C554" s="52" t="s">
        <v>295</v>
      </c>
      <c r="D554" s="53">
        <v>1</v>
      </c>
      <c r="E554" s="53"/>
      <c r="F554" s="54">
        <v>6.91</v>
      </c>
      <c r="G554" s="55"/>
      <c r="H554" s="55"/>
      <c r="I554" s="56"/>
      <c r="J554" s="55"/>
      <c r="K554" s="55"/>
      <c r="L554" s="57"/>
      <c r="M554" s="58"/>
      <c r="N554" s="55"/>
      <c r="O554" s="59"/>
      <c r="P554" t="s">
        <v>309</v>
      </c>
    </row>
    <row r="555" spans="1:16" ht="12.75">
      <c r="A555">
        <v>200511</v>
      </c>
      <c r="B555" s="60">
        <v>50.62</v>
      </c>
      <c r="C555" s="52" t="s">
        <v>296</v>
      </c>
      <c r="D555" s="53">
        <v>5</v>
      </c>
      <c r="E555" s="53">
        <v>5</v>
      </c>
      <c r="F555" s="54">
        <v>7.277</v>
      </c>
      <c r="G555" s="55">
        <v>0.3198</v>
      </c>
      <c r="H555" s="54">
        <v>7.2774</v>
      </c>
      <c r="I555" s="56">
        <v>0.5494180000000001</v>
      </c>
      <c r="J555" s="55">
        <v>0.31976366272608264</v>
      </c>
      <c r="K555" s="55">
        <v>0.17875332164745913</v>
      </c>
      <c r="L555" s="57">
        <v>0.043939272642163775</v>
      </c>
      <c r="M555" s="58">
        <v>1.3560701217502384</v>
      </c>
      <c r="N555" s="55">
        <v>0.0888</v>
      </c>
      <c r="O555" s="59">
        <v>0.029668976909420337</v>
      </c>
      <c r="P555" t="s">
        <v>309</v>
      </c>
    </row>
    <row r="556" spans="1:16" ht="12.75">
      <c r="A556">
        <v>200511</v>
      </c>
      <c r="B556" s="60">
        <v>50.99</v>
      </c>
      <c r="C556" s="52" t="s">
        <v>297</v>
      </c>
      <c r="D556" s="53">
        <v>29</v>
      </c>
      <c r="E556" s="53">
        <v>27</v>
      </c>
      <c r="F556" s="54">
        <v>6.467</v>
      </c>
      <c r="G556" s="54">
        <v>1.158</v>
      </c>
      <c r="H556" s="54">
        <v>6.559820012614084</v>
      </c>
      <c r="I556" s="56">
        <v>0.5035892007568451</v>
      </c>
      <c r="J556" s="55">
        <v>0.9801803967786438</v>
      </c>
      <c r="K556" s="55">
        <v>0.2357947566393934</v>
      </c>
      <c r="L556" s="57">
        <v>0.14942184311365617</v>
      </c>
      <c r="M556" s="65">
        <v>4.53508598091834</v>
      </c>
      <c r="N556" s="55">
        <v>0.11308518518518518</v>
      </c>
      <c r="O556" s="59">
        <v>0.03013614946742702</v>
      </c>
      <c r="P556" t="s">
        <v>309</v>
      </c>
    </row>
    <row r="557" spans="1:16" ht="12.75">
      <c r="A557">
        <v>200511</v>
      </c>
      <c r="B557" s="51">
        <v>60</v>
      </c>
      <c r="C557" s="52" t="s">
        <v>59</v>
      </c>
      <c r="D557" s="53">
        <v>2</v>
      </c>
      <c r="E557" s="53">
        <v>2</v>
      </c>
      <c r="F557" s="54">
        <v>3.573</v>
      </c>
      <c r="G557" s="54">
        <v>1.998</v>
      </c>
      <c r="H557" s="61"/>
      <c r="I557" s="62"/>
      <c r="J557" s="61"/>
      <c r="K557" s="61"/>
      <c r="L557" s="61"/>
      <c r="M557" s="61"/>
      <c r="N557" s="61"/>
      <c r="O557" s="63"/>
      <c r="P557" t="s">
        <v>309</v>
      </c>
    </row>
    <row r="558" spans="1:16" ht="12.75">
      <c r="A558">
        <v>200511</v>
      </c>
      <c r="B558" s="60">
        <v>101</v>
      </c>
      <c r="C558" s="52" t="s">
        <v>298</v>
      </c>
      <c r="D558" s="53">
        <v>4</v>
      </c>
      <c r="E558" s="53">
        <v>4</v>
      </c>
      <c r="F558" s="54">
        <v>4.016</v>
      </c>
      <c r="G558" s="55">
        <v>0.3067</v>
      </c>
      <c r="H558" s="54">
        <v>4.015499999999999</v>
      </c>
      <c r="I558" s="56">
        <v>0.400775</v>
      </c>
      <c r="J558" s="55">
        <v>0.30665561574291544</v>
      </c>
      <c r="K558" s="55">
        <v>0.19165975983932215</v>
      </c>
      <c r="L558" s="57">
        <v>0.0763679780208979</v>
      </c>
      <c r="M558" s="58">
        <v>1.782814758108647</v>
      </c>
      <c r="N558" s="55">
        <v>0.1255</v>
      </c>
      <c r="O558" s="59">
        <v>0.032446449565926065</v>
      </c>
      <c r="P558" t="s">
        <v>309</v>
      </c>
    </row>
    <row r="559" spans="1:16" ht="12.75">
      <c r="A559">
        <v>200511</v>
      </c>
      <c r="B559" s="60">
        <v>101.03</v>
      </c>
      <c r="C559" s="52" t="s">
        <v>299</v>
      </c>
      <c r="D559" s="53">
        <v>1</v>
      </c>
      <c r="E559" s="53"/>
      <c r="F559" s="54">
        <v>3.95535</v>
      </c>
      <c r="G559" s="55"/>
      <c r="H559" s="55"/>
      <c r="I559" s="56"/>
      <c r="J559" s="55"/>
      <c r="K559" s="55"/>
      <c r="L559" s="57"/>
      <c r="M559" s="58"/>
      <c r="N559" s="55"/>
      <c r="O559" s="59"/>
      <c r="P559" t="s">
        <v>309</v>
      </c>
    </row>
    <row r="560" spans="1:16" ht="12.75">
      <c r="A560">
        <v>200511</v>
      </c>
      <c r="B560" s="60">
        <v>101.3</v>
      </c>
      <c r="C560" s="52" t="s">
        <v>300</v>
      </c>
      <c r="D560" s="53">
        <v>14</v>
      </c>
      <c r="E560" s="53">
        <v>13</v>
      </c>
      <c r="F560" s="54">
        <v>3.915</v>
      </c>
      <c r="G560" s="55">
        <v>0.2849</v>
      </c>
      <c r="H560" s="54">
        <v>3.8756818148295524</v>
      </c>
      <c r="I560" s="56">
        <v>0.39378409074147763</v>
      </c>
      <c r="J560" s="55">
        <v>0.14406741379109758</v>
      </c>
      <c r="K560" s="55">
        <v>0.04994638918723944</v>
      </c>
      <c r="L560" s="57">
        <v>0.0371721469084101</v>
      </c>
      <c r="M560" s="64">
        <v>0.8524394002337491</v>
      </c>
      <c r="N560" s="55">
        <v>0.11884615384615385</v>
      </c>
      <c r="O560" s="59">
        <v>0.03261997353283813</v>
      </c>
      <c r="P560" t="s">
        <v>309</v>
      </c>
    </row>
    <row r="561" spans="1:16" ht="12.75">
      <c r="A561">
        <v>200511</v>
      </c>
      <c r="B561" s="60">
        <v>101.31</v>
      </c>
      <c r="C561" s="52" t="s">
        <v>301</v>
      </c>
      <c r="D561" s="53">
        <v>1</v>
      </c>
      <c r="E561" s="53"/>
      <c r="F561" s="54">
        <v>3.71</v>
      </c>
      <c r="G561" s="55"/>
      <c r="H561" s="55"/>
      <c r="I561" s="56"/>
      <c r="J561" s="55"/>
      <c r="K561" s="55"/>
      <c r="L561" s="57"/>
      <c r="M561" s="58"/>
      <c r="N561" s="55"/>
      <c r="O561" s="59"/>
      <c r="P561" t="s">
        <v>309</v>
      </c>
    </row>
    <row r="562" spans="1:16" ht="12.75">
      <c r="A562">
        <v>200511</v>
      </c>
      <c r="B562" s="60">
        <v>101.32</v>
      </c>
      <c r="C562" s="52" t="s">
        <v>302</v>
      </c>
      <c r="D562" s="53">
        <v>2</v>
      </c>
      <c r="E562" s="53">
        <v>2</v>
      </c>
      <c r="F562" s="54">
        <v>3.883</v>
      </c>
      <c r="G562" s="55">
        <v>0.1662</v>
      </c>
      <c r="H562" s="61"/>
      <c r="I562" s="62"/>
      <c r="J562" s="61"/>
      <c r="K562" s="61"/>
      <c r="L562" s="61"/>
      <c r="M562" s="61"/>
      <c r="N562" s="61"/>
      <c r="O562" s="63"/>
      <c r="P562" t="s">
        <v>309</v>
      </c>
    </row>
    <row r="563" spans="1:16" ht="12.75">
      <c r="A563">
        <v>200511</v>
      </c>
      <c r="B563" s="60">
        <v>101.33</v>
      </c>
      <c r="C563" s="52" t="s">
        <v>303</v>
      </c>
      <c r="D563" s="53">
        <v>10</v>
      </c>
      <c r="E563" s="53">
        <v>10</v>
      </c>
      <c r="F563" s="54">
        <v>3.711</v>
      </c>
      <c r="G563" s="55">
        <v>0.3243</v>
      </c>
      <c r="H563" s="54">
        <v>3.6479124895228794</v>
      </c>
      <c r="I563" s="56">
        <v>0.382395624476144</v>
      </c>
      <c r="J563" s="55">
        <v>0.17685539928250235</v>
      </c>
      <c r="K563" s="55">
        <v>0.069908234778902</v>
      </c>
      <c r="L563" s="57">
        <v>0.04848126148597215</v>
      </c>
      <c r="M563" s="64">
        <v>1.0776092976815375</v>
      </c>
      <c r="N563" s="55">
        <v>0.06985</v>
      </c>
      <c r="O563" s="59">
        <v>0.0329186723861712</v>
      </c>
      <c r="P563" t="s">
        <v>309</v>
      </c>
    </row>
    <row r="564" spans="1:16" ht="12.75">
      <c r="A564">
        <v>200511</v>
      </c>
      <c r="B564" s="60">
        <v>101.99</v>
      </c>
      <c r="C564" s="52" t="s">
        <v>304</v>
      </c>
      <c r="D564" s="53">
        <v>8</v>
      </c>
      <c r="E564" s="53">
        <v>8</v>
      </c>
      <c r="F564" s="54">
        <v>3.864</v>
      </c>
      <c r="G564" s="55">
        <v>0.4735</v>
      </c>
      <c r="H564" s="54">
        <v>3.864375</v>
      </c>
      <c r="I564" s="56">
        <v>0.39321875</v>
      </c>
      <c r="J564" s="55">
        <v>0.5369928126264819</v>
      </c>
      <c r="K564" s="55">
        <v>0.23731953703538902</v>
      </c>
      <c r="L564" s="57">
        <v>0.13895980918686254</v>
      </c>
      <c r="M564" s="65">
        <v>3.1819267352324956</v>
      </c>
      <c r="N564" s="55">
        <v>0.105</v>
      </c>
      <c r="O564" s="59">
        <v>0.032634319902750855</v>
      </c>
      <c r="P564" t="s">
        <v>309</v>
      </c>
    </row>
    <row r="565" spans="1:16" ht="12.75">
      <c r="A565">
        <v>200511</v>
      </c>
      <c r="B565" s="51">
        <v>121</v>
      </c>
      <c r="C565" s="52" t="s">
        <v>66</v>
      </c>
      <c r="D565" s="53">
        <v>1</v>
      </c>
      <c r="E565" s="53"/>
      <c r="F565" s="55">
        <v>0.6525</v>
      </c>
      <c r="G565" s="55"/>
      <c r="H565" s="55"/>
      <c r="I565" s="56"/>
      <c r="J565" s="55"/>
      <c r="K565" s="55"/>
      <c r="L565" s="57"/>
      <c r="M565" s="58"/>
      <c r="N565" s="55"/>
      <c r="O565" s="59"/>
      <c r="P565" t="s">
        <v>309</v>
      </c>
    </row>
    <row r="566" spans="1:16" ht="12.75">
      <c r="A566">
        <v>200511</v>
      </c>
      <c r="B566" s="51">
        <v>121.3</v>
      </c>
      <c r="C566" s="52" t="s">
        <v>67</v>
      </c>
      <c r="D566" s="53">
        <v>6</v>
      </c>
      <c r="E566" s="53">
        <v>6</v>
      </c>
      <c r="F566" s="55">
        <v>0.1931</v>
      </c>
      <c r="G566" s="55">
        <v>0.02042</v>
      </c>
      <c r="H566" s="55">
        <v>0.19308333333333336</v>
      </c>
      <c r="I566" s="56">
        <v>0.20965416666666667</v>
      </c>
      <c r="J566" s="55">
        <v>0.02315809218178388</v>
      </c>
      <c r="K566" s="55">
        <v>0.011817814429522278</v>
      </c>
      <c r="L566" s="57">
        <v>0.11993832808865194</v>
      </c>
      <c r="M566" s="64">
        <v>0.25736838738504975</v>
      </c>
      <c r="N566" s="55">
        <v>0.0045</v>
      </c>
      <c r="O566" s="59">
        <v>0.051230123769110264</v>
      </c>
      <c r="P566" t="s">
        <v>309</v>
      </c>
    </row>
    <row r="567" spans="1:16" ht="12.75">
      <c r="A567">
        <v>200511</v>
      </c>
      <c r="B567" s="51">
        <v>121.32</v>
      </c>
      <c r="C567" s="52" t="s">
        <v>68</v>
      </c>
      <c r="D567" s="53">
        <v>1</v>
      </c>
      <c r="E567" s="53"/>
      <c r="F567" s="55">
        <v>0.187</v>
      </c>
      <c r="G567" s="55"/>
      <c r="H567" s="55"/>
      <c r="I567" s="56"/>
      <c r="J567" s="55"/>
      <c r="K567" s="55"/>
      <c r="L567" s="57"/>
      <c r="M567" s="58"/>
      <c r="N567" s="55"/>
      <c r="O567" s="59"/>
      <c r="P567" t="s">
        <v>309</v>
      </c>
    </row>
    <row r="568" spans="1:16" ht="12.75">
      <c r="A568">
        <v>200511</v>
      </c>
      <c r="B568" s="51">
        <v>121.33</v>
      </c>
      <c r="C568" s="52" t="s">
        <v>69</v>
      </c>
      <c r="D568" s="53">
        <v>3</v>
      </c>
      <c r="E568" s="53">
        <v>3</v>
      </c>
      <c r="F568" s="55">
        <v>0.2049</v>
      </c>
      <c r="G568" s="55">
        <v>0.03422</v>
      </c>
      <c r="H568" s="55">
        <v>0.20486666666666667</v>
      </c>
      <c r="I568" s="56">
        <v>0.21024333333333334</v>
      </c>
      <c r="J568" s="55">
        <v>0.034224601288157235</v>
      </c>
      <c r="K568" s="55">
        <v>0.024699478458281493</v>
      </c>
      <c r="L568" s="57">
        <v>0.1670579301406959</v>
      </c>
      <c r="M568" s="58">
        <v>0.3792906045442884</v>
      </c>
      <c r="N568" s="55">
        <v>0.009266666666666666</v>
      </c>
      <c r="O568" s="59">
        <v>0.05077542472098305</v>
      </c>
      <c r="P568" t="s">
        <v>309</v>
      </c>
    </row>
    <row r="569" spans="1:16" ht="12.75">
      <c r="A569">
        <v>200511</v>
      </c>
      <c r="B569" s="51">
        <v>121.99</v>
      </c>
      <c r="C569" s="52" t="s">
        <v>70</v>
      </c>
      <c r="D569" s="53">
        <v>6</v>
      </c>
      <c r="E569" s="53">
        <v>6</v>
      </c>
      <c r="F569" s="55">
        <v>0.1967</v>
      </c>
      <c r="G569" s="55">
        <v>0.02973</v>
      </c>
      <c r="H569" s="55">
        <v>0.1991586416715608</v>
      </c>
      <c r="I569" s="56">
        <v>0.20995793208357805</v>
      </c>
      <c r="J569" s="55">
        <v>0.027771416658488632</v>
      </c>
      <c r="K569" s="55">
        <v>0.014172041718234541</v>
      </c>
      <c r="L569" s="57">
        <v>0.13944369385832328</v>
      </c>
      <c r="M569" s="64">
        <v>0.3081922181845476</v>
      </c>
      <c r="N569" s="55">
        <v>0.009566666666666668</v>
      </c>
      <c r="O569" s="59">
        <v>0.05099182113500222</v>
      </c>
      <c r="P569" t="s">
        <v>309</v>
      </c>
    </row>
    <row r="570" spans="1:16" ht="12.75">
      <c r="A570">
        <v>200511</v>
      </c>
      <c r="B570" s="51">
        <v>143.99</v>
      </c>
      <c r="C570" s="52" t="s">
        <v>71</v>
      </c>
      <c r="D570" s="53">
        <v>4</v>
      </c>
      <c r="E570" s="53">
        <v>4</v>
      </c>
      <c r="F570" s="54">
        <v>2.763</v>
      </c>
      <c r="G570" s="55">
        <v>0.3971</v>
      </c>
      <c r="H570" s="54">
        <v>2.763</v>
      </c>
      <c r="I570" s="56"/>
      <c r="J570" s="55">
        <v>0.39706023892267706</v>
      </c>
      <c r="K570" s="55">
        <v>0.24816264932667315</v>
      </c>
      <c r="L570" s="57">
        <v>0.1437062030121886</v>
      </c>
      <c r="M570" s="58"/>
      <c r="N570" s="55">
        <v>0.0635</v>
      </c>
      <c r="O570" s="59">
        <v>0.034324338202427994</v>
      </c>
      <c r="P570" t="s">
        <v>309</v>
      </c>
    </row>
    <row r="571" spans="1:16" ht="12.75">
      <c r="A571">
        <v>200511</v>
      </c>
      <c r="B571" s="51">
        <v>145</v>
      </c>
      <c r="C571" s="52" t="s">
        <v>72</v>
      </c>
      <c r="D571" s="53">
        <v>1</v>
      </c>
      <c r="E571" s="53"/>
      <c r="F571" s="54">
        <v>2.255</v>
      </c>
      <c r="G571" s="55"/>
      <c r="H571" s="55"/>
      <c r="I571" s="56"/>
      <c r="J571" s="55"/>
      <c r="K571" s="55"/>
      <c r="L571" s="57"/>
      <c r="M571" s="58"/>
      <c r="N571" s="55"/>
      <c r="O571" s="59"/>
      <c r="P571" t="s">
        <v>309</v>
      </c>
    </row>
    <row r="572" spans="1:16" ht="12.75">
      <c r="A572">
        <v>200511</v>
      </c>
      <c r="B572" s="51">
        <v>145.99</v>
      </c>
      <c r="C572" s="52" t="s">
        <v>73</v>
      </c>
      <c r="D572" s="53">
        <v>1</v>
      </c>
      <c r="E572" s="53"/>
      <c r="F572" s="54">
        <v>2.435</v>
      </c>
      <c r="G572" s="55"/>
      <c r="H572" s="55"/>
      <c r="I572" s="56"/>
      <c r="J572" s="55"/>
      <c r="K572" s="55"/>
      <c r="L572" s="57"/>
      <c r="M572" s="58"/>
      <c r="N572" s="55"/>
      <c r="O572" s="59"/>
      <c r="P572" t="s">
        <v>309</v>
      </c>
    </row>
    <row r="573" spans="1:16" ht="12.75">
      <c r="A573">
        <v>200511</v>
      </c>
      <c r="B573" s="60">
        <v>148</v>
      </c>
      <c r="C573" s="52" t="s">
        <v>305</v>
      </c>
      <c r="D573" s="53">
        <v>5</v>
      </c>
      <c r="E573" s="53">
        <v>5</v>
      </c>
      <c r="F573" s="54">
        <v>3.19</v>
      </c>
      <c r="G573" s="55">
        <v>0.2127</v>
      </c>
      <c r="H573" s="54">
        <v>3.1901</v>
      </c>
      <c r="I573" s="56">
        <v>0.359505</v>
      </c>
      <c r="J573" s="55">
        <v>0.21273528151202384</v>
      </c>
      <c r="K573" s="55">
        <v>0.11892263766835989</v>
      </c>
      <c r="L573" s="57">
        <v>0.06668608554967675</v>
      </c>
      <c r="M573" s="58">
        <v>1.378765819454571</v>
      </c>
      <c r="N573" s="55">
        <v>0.042600000000000006</v>
      </c>
      <c r="O573" s="59">
        <v>0.03358980239560586</v>
      </c>
      <c r="P573" t="s">
        <v>309</v>
      </c>
    </row>
    <row r="574" spans="1:16" ht="12.75">
      <c r="A574">
        <v>200511</v>
      </c>
      <c r="B574" s="60">
        <v>148.01</v>
      </c>
      <c r="C574" s="52" t="s">
        <v>306</v>
      </c>
      <c r="D574" s="53">
        <v>5</v>
      </c>
      <c r="E574" s="53">
        <v>5</v>
      </c>
      <c r="F574" s="54">
        <v>2.476</v>
      </c>
      <c r="G574" s="55">
        <v>0.163</v>
      </c>
      <c r="H574" s="54">
        <v>2.476</v>
      </c>
      <c r="I574" s="56">
        <v>0.32380000000000003</v>
      </c>
      <c r="J574" s="55">
        <v>0.1629570495560103</v>
      </c>
      <c r="K574" s="55">
        <v>0.09109576005501024</v>
      </c>
      <c r="L574" s="57">
        <v>0.0658146403699557</v>
      </c>
      <c r="M574" s="58">
        <v>1.1726063170645584</v>
      </c>
      <c r="N574" s="55">
        <v>0.064</v>
      </c>
      <c r="O574" s="59">
        <v>0.03489558828843416</v>
      </c>
      <c r="P574" t="s">
        <v>309</v>
      </c>
    </row>
    <row r="575" spans="1:16" ht="12.75">
      <c r="A575">
        <v>200511</v>
      </c>
      <c r="B575" s="60">
        <v>148.07</v>
      </c>
      <c r="C575" s="52" t="s">
        <v>307</v>
      </c>
      <c r="D575" s="53">
        <v>11</v>
      </c>
      <c r="E575" s="53">
        <v>11</v>
      </c>
      <c r="F575" s="54">
        <v>3.084</v>
      </c>
      <c r="G575" s="55">
        <v>0.3308</v>
      </c>
      <c r="H575" s="54">
        <v>3.057983348114277</v>
      </c>
      <c r="I575" s="56">
        <v>0.35289916740571386</v>
      </c>
      <c r="J575" s="55">
        <v>0.28040349493105626</v>
      </c>
      <c r="K575" s="55">
        <v>0.10568104347620863</v>
      </c>
      <c r="L575" s="57">
        <v>0.09169555978909064</v>
      </c>
      <c r="M575" s="65">
        <v>1.8513507639938478</v>
      </c>
      <c r="N575" s="55">
        <v>0.052418181818181815</v>
      </c>
      <c r="O575" s="59">
        <v>0.03380430493748502</v>
      </c>
      <c r="P575" t="s">
        <v>309</v>
      </c>
    </row>
    <row r="576" spans="1:16" ht="12.75">
      <c r="A576">
        <v>200511</v>
      </c>
      <c r="B576" s="60">
        <v>148.99</v>
      </c>
      <c r="C576" s="52" t="s">
        <v>308</v>
      </c>
      <c r="D576" s="53">
        <v>14</v>
      </c>
      <c r="E576" s="53">
        <v>14</v>
      </c>
      <c r="F576" s="54">
        <v>2.368</v>
      </c>
      <c r="G576" s="55">
        <v>0.6122</v>
      </c>
      <c r="H576" s="54">
        <v>2.367878571428572</v>
      </c>
      <c r="I576" s="56">
        <v>0.3183939285714286</v>
      </c>
      <c r="J576" s="55">
        <v>0.6942822583262174</v>
      </c>
      <c r="K576" s="55">
        <v>0.2319434232475344</v>
      </c>
      <c r="L576" s="57">
        <v>0.2932085566817507</v>
      </c>
      <c r="M576" s="65">
        <v>5.080742805487185</v>
      </c>
      <c r="N576" s="55">
        <v>0.053628571428571435</v>
      </c>
      <c r="O576" s="59">
        <v>0.03513086974302971</v>
      </c>
      <c r="P576" t="s">
        <v>309</v>
      </c>
    </row>
    <row r="577" spans="1:16" ht="12.75">
      <c r="A577">
        <v>200511</v>
      </c>
      <c r="B577" s="51">
        <v>149.04</v>
      </c>
      <c r="C577" s="52" t="s">
        <v>78</v>
      </c>
      <c r="D577" s="53">
        <v>3</v>
      </c>
      <c r="E577" s="53">
        <v>3</v>
      </c>
      <c r="F577" s="54">
        <v>3.106</v>
      </c>
      <c r="G577" s="55">
        <v>0.1293</v>
      </c>
      <c r="H577" s="54">
        <v>3.1057500000000005</v>
      </c>
      <c r="I577" s="56"/>
      <c r="J577" s="55">
        <v>0.12931236406469404</v>
      </c>
      <c r="K577" s="55">
        <v>0.0933231602528725</v>
      </c>
      <c r="L577" s="57">
        <v>0.04163643695232843</v>
      </c>
      <c r="M577" s="58"/>
      <c r="N577" s="55">
        <v>0.05350000000000001</v>
      </c>
      <c r="O577" s="59">
        <v>0.03372554203318225</v>
      </c>
      <c r="P577" t="s">
        <v>309</v>
      </c>
    </row>
    <row r="578" spans="1:16" ht="12.75">
      <c r="A578">
        <v>200511</v>
      </c>
      <c r="B578" s="51">
        <v>151.3</v>
      </c>
      <c r="C578" s="52" t="s">
        <v>80</v>
      </c>
      <c r="D578" s="53">
        <v>3</v>
      </c>
      <c r="E578" s="53">
        <v>3</v>
      </c>
      <c r="F578" s="55">
        <v>0.318</v>
      </c>
      <c r="G578" s="55">
        <v>0.3433</v>
      </c>
      <c r="H578" s="55">
        <v>0.318</v>
      </c>
      <c r="I578" s="56"/>
      <c r="J578" s="55">
        <v>0.34332346264128233</v>
      </c>
      <c r="K578" s="55">
        <v>0.24777236696882352</v>
      </c>
      <c r="L578" s="57">
        <v>1.0796335303184978</v>
      </c>
      <c r="M578" s="58"/>
      <c r="N578" s="55">
        <v>0.118</v>
      </c>
      <c r="O578" s="59">
        <v>0.19007049865752212</v>
      </c>
      <c r="P578" t="s">
        <v>309</v>
      </c>
    </row>
    <row r="579" spans="1:16" ht="12.75">
      <c r="A579">
        <v>200511</v>
      </c>
      <c r="B579" s="51">
        <v>151.32</v>
      </c>
      <c r="C579" s="52" t="s">
        <v>81</v>
      </c>
      <c r="D579" s="53">
        <v>1</v>
      </c>
      <c r="E579" s="53"/>
      <c r="F579" s="54">
        <v>1.7</v>
      </c>
      <c r="G579" s="55"/>
      <c r="H579" s="55"/>
      <c r="I579" s="56"/>
      <c r="J579" s="55"/>
      <c r="K579" s="55"/>
      <c r="L579" s="57"/>
      <c r="M579" s="58"/>
      <c r="N579" s="55"/>
      <c r="O579" s="59"/>
      <c r="P579" t="s">
        <v>309</v>
      </c>
    </row>
    <row r="580" spans="1:16" ht="12.75">
      <c r="A580">
        <v>200511</v>
      </c>
      <c r="B580" s="51">
        <v>151.33</v>
      </c>
      <c r="C580" s="52" t="s">
        <v>82</v>
      </c>
      <c r="D580" s="53">
        <v>3</v>
      </c>
      <c r="E580" s="53">
        <v>0</v>
      </c>
      <c r="F580" s="55">
        <v>0</v>
      </c>
      <c r="G580" s="67"/>
      <c r="H580" s="55">
        <v>0.318</v>
      </c>
      <c r="I580" s="56"/>
      <c r="J580" s="55">
        <v>0.34332346264128233</v>
      </c>
      <c r="K580" s="53"/>
      <c r="L580" s="57">
        <v>1.0796335303184978</v>
      </c>
      <c r="M580" s="58"/>
      <c r="N580" s="55">
        <v>0</v>
      </c>
      <c r="O580" s="59">
        <v>0.19007049865752212</v>
      </c>
      <c r="P580" t="s">
        <v>309</v>
      </c>
    </row>
    <row r="581" spans="1:16" ht="12.75">
      <c r="A581">
        <v>200511</v>
      </c>
      <c r="B581" s="51">
        <v>151.34</v>
      </c>
      <c r="C581" s="52" t="s">
        <v>83</v>
      </c>
      <c r="D581" s="53">
        <v>1</v>
      </c>
      <c r="E581" s="53"/>
      <c r="F581" s="55">
        <v>0</v>
      </c>
      <c r="G581" s="55"/>
      <c r="H581" s="55"/>
      <c r="I581" s="56"/>
      <c r="J581" s="55"/>
      <c r="K581" s="55"/>
      <c r="L581" s="57"/>
      <c r="M581" s="58"/>
      <c r="N581" s="55"/>
      <c r="O581" s="59"/>
      <c r="P581" t="s">
        <v>309</v>
      </c>
    </row>
    <row r="582" spans="1:16" ht="12.75">
      <c r="A582">
        <v>200511</v>
      </c>
      <c r="B582" s="51">
        <v>151.99</v>
      </c>
      <c r="C582" s="52" t="s">
        <v>176</v>
      </c>
      <c r="D582" s="53">
        <v>2</v>
      </c>
      <c r="E582" s="53">
        <v>1</v>
      </c>
      <c r="F582" s="54">
        <v>1.6</v>
      </c>
      <c r="G582" s="67"/>
      <c r="H582" s="61"/>
      <c r="I582" s="62"/>
      <c r="J582" s="61"/>
      <c r="K582" s="61"/>
      <c r="L582" s="61"/>
      <c r="M582" s="61"/>
      <c r="N582" s="61"/>
      <c r="O582" s="63"/>
      <c r="P582" t="s">
        <v>309</v>
      </c>
    </row>
    <row r="583" spans="1:16" ht="12.75">
      <c r="A583">
        <v>200511</v>
      </c>
      <c r="B583" s="51">
        <v>165.3</v>
      </c>
      <c r="C583" s="52" t="s">
        <v>84</v>
      </c>
      <c r="D583" s="53">
        <v>1</v>
      </c>
      <c r="E583" s="53"/>
      <c r="F583" s="55">
        <v>0.01</v>
      </c>
      <c r="G583" s="55"/>
      <c r="H583" s="55"/>
      <c r="I583" s="56"/>
      <c r="J583" s="55"/>
      <c r="K583" s="55"/>
      <c r="L583" s="57"/>
      <c r="M583" s="58"/>
      <c r="N583" s="55"/>
      <c r="O583" s="59"/>
      <c r="P583" t="s">
        <v>309</v>
      </c>
    </row>
    <row r="584" spans="1:16" ht="12.75">
      <c r="A584">
        <v>200511</v>
      </c>
      <c r="B584" s="51">
        <v>165.99</v>
      </c>
      <c r="C584" s="52" t="s">
        <v>85</v>
      </c>
      <c r="D584" s="53">
        <v>6</v>
      </c>
      <c r="E584" s="53">
        <v>4</v>
      </c>
      <c r="F584" s="55">
        <v>0.000425</v>
      </c>
      <c r="G584" s="55">
        <v>0.0004031</v>
      </c>
      <c r="H584" s="55">
        <v>0.00042500000000000003</v>
      </c>
      <c r="I584" s="56">
        <v>0.00306375</v>
      </c>
      <c r="J584" s="55">
        <v>0.00040311288741492747</v>
      </c>
      <c r="K584" s="55">
        <v>0.0002519455546343297</v>
      </c>
      <c r="L584" s="57">
        <v>0.9485009115645352</v>
      </c>
      <c r="M584" s="58">
        <v>0.3065697356758159</v>
      </c>
      <c r="N584" s="55">
        <v>5E-05</v>
      </c>
      <c r="O584" s="59">
        <v>0.1286641222826262</v>
      </c>
      <c r="P584" t="s">
        <v>309</v>
      </c>
    </row>
    <row r="585" spans="1:16" ht="12.75">
      <c r="A585">
        <v>200511</v>
      </c>
      <c r="B585" s="51">
        <v>181.3</v>
      </c>
      <c r="C585" s="52" t="s">
        <v>87</v>
      </c>
      <c r="D585" s="53">
        <v>3</v>
      </c>
      <c r="E585" s="53">
        <v>3</v>
      </c>
      <c r="F585" s="55">
        <v>0.02217</v>
      </c>
      <c r="G585" s="55">
        <v>0.0129</v>
      </c>
      <c r="H585" s="55">
        <v>0.022166666666666668</v>
      </c>
      <c r="I585" s="56"/>
      <c r="J585" s="55">
        <v>0.01290439201719063</v>
      </c>
      <c r="K585" s="55">
        <v>0.009312942756066835</v>
      </c>
      <c r="L585" s="57">
        <v>0.5821530233319081</v>
      </c>
      <c r="M585" s="58"/>
      <c r="N585" s="55">
        <v>0.002533333333333333</v>
      </c>
      <c r="O585" s="59">
        <v>0.28379326653037945</v>
      </c>
      <c r="P585" t="s">
        <v>309</v>
      </c>
    </row>
    <row r="586" spans="1:16" ht="12.75">
      <c r="A586">
        <v>200511</v>
      </c>
      <c r="B586" s="51">
        <v>181.32</v>
      </c>
      <c r="C586" s="52" t="s">
        <v>88</v>
      </c>
      <c r="D586" s="53">
        <v>1</v>
      </c>
      <c r="E586" s="53"/>
      <c r="F586" s="55">
        <v>0.1</v>
      </c>
      <c r="G586" s="55"/>
      <c r="H586" s="55"/>
      <c r="I586" s="56"/>
      <c r="J586" s="55"/>
      <c r="K586" s="55"/>
      <c r="L586" s="57"/>
      <c r="M586" s="58"/>
      <c r="N586" s="55"/>
      <c r="O586" s="59"/>
      <c r="P586" t="s">
        <v>309</v>
      </c>
    </row>
    <row r="587" spans="1:16" ht="12.75">
      <c r="A587">
        <v>200511</v>
      </c>
      <c r="B587" s="51">
        <v>181.33</v>
      </c>
      <c r="C587" s="52" t="s">
        <v>89</v>
      </c>
      <c r="D587" s="53">
        <v>3</v>
      </c>
      <c r="E587" s="53">
        <v>1</v>
      </c>
      <c r="F587" s="54">
        <v>1.038</v>
      </c>
      <c r="G587" s="67"/>
      <c r="H587" s="55">
        <v>0.022166666666666668</v>
      </c>
      <c r="I587" s="56"/>
      <c r="J587" s="55">
        <v>0.01290439201719063</v>
      </c>
      <c r="K587" s="55">
        <v>0.016130490021488288</v>
      </c>
      <c r="L587" s="57">
        <v>0.5821530233319081</v>
      </c>
      <c r="M587" s="58"/>
      <c r="N587" s="55">
        <v>0.4206</v>
      </c>
      <c r="O587" s="59">
        <v>0.28379326653037945</v>
      </c>
      <c r="P587" t="s">
        <v>309</v>
      </c>
    </row>
    <row r="588" spans="1:16" ht="12.75">
      <c r="A588">
        <v>200511</v>
      </c>
      <c r="B588" s="51">
        <v>181.34</v>
      </c>
      <c r="C588" s="52" t="s">
        <v>90</v>
      </c>
      <c r="D588" s="53">
        <v>1</v>
      </c>
      <c r="E588" s="53"/>
      <c r="F588" s="55">
        <v>0.43195</v>
      </c>
      <c r="G588" s="55"/>
      <c r="H588" s="55"/>
      <c r="I588" s="56"/>
      <c r="J588" s="55"/>
      <c r="K588" s="55"/>
      <c r="L588" s="57"/>
      <c r="M588" s="58"/>
      <c r="N588" s="55"/>
      <c r="O588" s="59"/>
      <c r="P588" t="s">
        <v>309</v>
      </c>
    </row>
    <row r="589" spans="1:16" ht="12.75">
      <c r="A589">
        <v>200511</v>
      </c>
      <c r="B589" s="51">
        <v>181.99</v>
      </c>
      <c r="C589" s="52" t="s">
        <v>91</v>
      </c>
      <c r="D589" s="53">
        <v>2</v>
      </c>
      <c r="E589" s="53">
        <v>1</v>
      </c>
      <c r="F589" s="55">
        <v>0.025</v>
      </c>
      <c r="G589" s="67"/>
      <c r="H589" s="61"/>
      <c r="I589" s="62"/>
      <c r="J589" s="61"/>
      <c r="K589" s="61"/>
      <c r="L589" s="61"/>
      <c r="M589" s="61"/>
      <c r="N589" s="61"/>
      <c r="O589" s="63"/>
      <c r="P589" t="s">
        <v>309</v>
      </c>
    </row>
    <row r="590" spans="1:16" ht="12.75">
      <c r="A590">
        <v>200511</v>
      </c>
      <c r="B590" s="51">
        <v>191.3</v>
      </c>
      <c r="C590" s="52" t="s">
        <v>93</v>
      </c>
      <c r="D590" s="53">
        <v>5</v>
      </c>
      <c r="E590" s="53">
        <v>5</v>
      </c>
      <c r="F590" s="54">
        <v>4.169</v>
      </c>
      <c r="G590" s="54">
        <v>2.284</v>
      </c>
      <c r="H590" s="54">
        <v>4.16932</v>
      </c>
      <c r="I590" s="56"/>
      <c r="J590" s="54">
        <v>2.2839292046821416</v>
      </c>
      <c r="K590" s="54">
        <v>1.2767552393665749</v>
      </c>
      <c r="L590" s="57">
        <v>0.5477941737938421</v>
      </c>
      <c r="M590" s="58"/>
      <c r="N590" s="55">
        <v>0.83768</v>
      </c>
      <c r="O590" s="59">
        <v>0.12903578811136884</v>
      </c>
      <c r="P590" t="s">
        <v>309</v>
      </c>
    </row>
    <row r="591" spans="1:16" ht="12.75">
      <c r="A591">
        <v>200511</v>
      </c>
      <c r="B591" s="51">
        <v>191.32</v>
      </c>
      <c r="C591" s="52" t="s">
        <v>94</v>
      </c>
      <c r="D591" s="53">
        <v>1</v>
      </c>
      <c r="E591" s="53"/>
      <c r="F591" s="54">
        <v>5.35</v>
      </c>
      <c r="G591" s="55"/>
      <c r="H591" s="55"/>
      <c r="I591" s="56"/>
      <c r="J591" s="55"/>
      <c r="K591" s="55"/>
      <c r="L591" s="57"/>
      <c r="M591" s="58"/>
      <c r="N591" s="55"/>
      <c r="O591" s="59"/>
      <c r="P591" t="s">
        <v>309</v>
      </c>
    </row>
    <row r="592" spans="1:16" ht="12.75">
      <c r="A592">
        <v>200511</v>
      </c>
      <c r="B592" s="51">
        <v>191.33</v>
      </c>
      <c r="C592" s="52" t="s">
        <v>95</v>
      </c>
      <c r="D592" s="53">
        <v>3</v>
      </c>
      <c r="E592" s="53">
        <v>3</v>
      </c>
      <c r="F592" s="54">
        <v>9.205</v>
      </c>
      <c r="G592" s="54">
        <v>5.606</v>
      </c>
      <c r="H592" s="54">
        <v>9.205266666666667</v>
      </c>
      <c r="I592" s="56"/>
      <c r="J592" s="54">
        <v>5.605728222615982</v>
      </c>
      <c r="K592" s="54">
        <v>4.045585872914025</v>
      </c>
      <c r="L592" s="57">
        <v>0.6089696719938565</v>
      </c>
      <c r="M592" s="58"/>
      <c r="N592" s="54">
        <v>5.472799999999999</v>
      </c>
      <c r="O592" s="59">
        <v>0.11453613434775309</v>
      </c>
      <c r="P592" t="s">
        <v>309</v>
      </c>
    </row>
    <row r="593" spans="1:16" ht="12.75">
      <c r="A593">
        <v>200511</v>
      </c>
      <c r="B593" s="51">
        <v>191.34</v>
      </c>
      <c r="C593" s="52" t="s">
        <v>96</v>
      </c>
      <c r="D593" s="53">
        <v>1</v>
      </c>
      <c r="E593" s="53"/>
      <c r="F593" s="66">
        <v>10.623</v>
      </c>
      <c r="G593" s="55"/>
      <c r="H593" s="55"/>
      <c r="I593" s="56"/>
      <c r="J593" s="55"/>
      <c r="K593" s="55"/>
      <c r="L593" s="57"/>
      <c r="M593" s="58"/>
      <c r="N593" s="55"/>
      <c r="O593" s="59"/>
      <c r="P593" t="s">
        <v>309</v>
      </c>
    </row>
    <row r="594" spans="1:16" ht="12.75">
      <c r="A594">
        <v>200511</v>
      </c>
      <c r="B594" s="51">
        <v>191.99</v>
      </c>
      <c r="C594" s="52" t="s">
        <v>97</v>
      </c>
      <c r="D594" s="53">
        <v>2</v>
      </c>
      <c r="E594" s="53">
        <v>2</v>
      </c>
      <c r="F594" s="54">
        <v>7.7</v>
      </c>
      <c r="G594" s="54">
        <v>3.253</v>
      </c>
      <c r="H594" s="61"/>
      <c r="I594" s="62"/>
      <c r="J594" s="61"/>
      <c r="K594" s="61"/>
      <c r="L594" s="61"/>
      <c r="M594" s="61"/>
      <c r="N594" s="61"/>
      <c r="O594" s="63"/>
      <c r="P594" t="s">
        <v>309</v>
      </c>
    </row>
    <row r="595" spans="1:16" ht="12.75">
      <c r="A595">
        <v>200511</v>
      </c>
      <c r="B595" s="51">
        <v>202.3</v>
      </c>
      <c r="C595" s="52" t="s">
        <v>98</v>
      </c>
      <c r="D595" s="53">
        <v>5</v>
      </c>
      <c r="E595" s="53">
        <v>5</v>
      </c>
      <c r="F595" s="54">
        <v>1.529</v>
      </c>
      <c r="G595" s="55">
        <v>0.8677</v>
      </c>
      <c r="H595" s="54">
        <v>1.52939</v>
      </c>
      <c r="I595" s="56">
        <v>1.4588170000000003</v>
      </c>
      <c r="J595" s="55">
        <v>0.867716254313586</v>
      </c>
      <c r="K595" s="55">
        <v>0.48506813245666835</v>
      </c>
      <c r="L595" s="57">
        <v>0.567361009496326</v>
      </c>
      <c r="M595" s="58">
        <v>1.3859030108304573</v>
      </c>
      <c r="N595" s="55">
        <v>0.14706</v>
      </c>
      <c r="O595" s="59">
        <v>0.15005829224652564</v>
      </c>
      <c r="P595" t="s">
        <v>309</v>
      </c>
    </row>
    <row r="596" spans="1:16" ht="12.75">
      <c r="A596">
        <v>200511</v>
      </c>
      <c r="B596" s="51">
        <v>202.32</v>
      </c>
      <c r="C596" s="52" t="s">
        <v>99</v>
      </c>
      <c r="D596" s="53">
        <v>2</v>
      </c>
      <c r="E596" s="53">
        <v>2</v>
      </c>
      <c r="F596" s="54">
        <v>1.495</v>
      </c>
      <c r="G596" s="55">
        <v>0.7354</v>
      </c>
      <c r="H596" s="61"/>
      <c r="I596" s="62"/>
      <c r="J596" s="61"/>
      <c r="K596" s="61"/>
      <c r="L596" s="61"/>
      <c r="M596" s="61"/>
      <c r="N596" s="61"/>
      <c r="O596" s="63"/>
      <c r="P596" t="s">
        <v>309</v>
      </c>
    </row>
    <row r="597" spans="1:16" ht="12.75">
      <c r="A597">
        <v>200511</v>
      </c>
      <c r="B597" s="51">
        <v>202.33</v>
      </c>
      <c r="C597" s="52" t="s">
        <v>100</v>
      </c>
      <c r="D597" s="53">
        <v>4</v>
      </c>
      <c r="E597" s="53">
        <v>3</v>
      </c>
      <c r="F597" s="54">
        <v>3.075</v>
      </c>
      <c r="G597" s="55">
        <v>0.5557</v>
      </c>
      <c r="H597" s="54">
        <v>3.075066666666667</v>
      </c>
      <c r="I597" s="56">
        <v>1.9225200000000002</v>
      </c>
      <c r="J597" s="55">
        <v>0.5556997173234239</v>
      </c>
      <c r="K597" s="55">
        <v>0.4010417267315972</v>
      </c>
      <c r="L597" s="57">
        <v>0.18071143736398904</v>
      </c>
      <c r="M597" s="58">
        <v>0.6734808175538239</v>
      </c>
      <c r="N597" s="54">
        <v>1.1012</v>
      </c>
      <c r="O597" s="59">
        <v>0.13508523668486025</v>
      </c>
      <c r="P597" t="s">
        <v>309</v>
      </c>
    </row>
    <row r="598" spans="1:16" ht="12.75">
      <c r="A598">
        <v>200511</v>
      </c>
      <c r="B598" s="51">
        <v>202.34</v>
      </c>
      <c r="C598" s="52" t="s">
        <v>101</v>
      </c>
      <c r="D598" s="53">
        <v>1</v>
      </c>
      <c r="E598" s="53"/>
      <c r="F598" s="54">
        <v>4.558</v>
      </c>
      <c r="G598" s="55"/>
      <c r="H598" s="55"/>
      <c r="I598" s="56"/>
      <c r="J598" s="55"/>
      <c r="K598" s="55"/>
      <c r="L598" s="57"/>
      <c r="M598" s="58"/>
      <c r="N598" s="55"/>
      <c r="O598" s="59"/>
      <c r="P598" t="s">
        <v>309</v>
      </c>
    </row>
    <row r="599" spans="1:16" ht="12.75">
      <c r="A599">
        <v>200511</v>
      </c>
      <c r="B599" s="51">
        <v>202.99</v>
      </c>
      <c r="C599" s="52" t="s">
        <v>102</v>
      </c>
      <c r="D599" s="53">
        <v>3</v>
      </c>
      <c r="E599" s="53">
        <v>3</v>
      </c>
      <c r="F599" s="54">
        <v>1.774</v>
      </c>
      <c r="G599" s="55">
        <v>0.3178</v>
      </c>
      <c r="H599" s="54">
        <v>1.7741666666666667</v>
      </c>
      <c r="I599" s="56">
        <v>1.53225</v>
      </c>
      <c r="J599" s="55">
        <v>0.3178082493160512</v>
      </c>
      <c r="K599" s="55">
        <v>0.2293583478666323</v>
      </c>
      <c r="L599" s="57">
        <v>0.17913100008419983</v>
      </c>
      <c r="M599" s="58">
        <v>0.4832718034957738</v>
      </c>
      <c r="N599" s="55">
        <v>0.07766666666666668</v>
      </c>
      <c r="O599" s="59">
        <v>0.1467426427318986</v>
      </c>
      <c r="P599" t="s">
        <v>309</v>
      </c>
    </row>
    <row r="600" spans="1:16" ht="12.75">
      <c r="A600">
        <v>200511</v>
      </c>
      <c r="B600" s="51">
        <v>221.3</v>
      </c>
      <c r="C600" s="52" t="s">
        <v>105</v>
      </c>
      <c r="D600" s="53">
        <v>7</v>
      </c>
      <c r="E600" s="53">
        <v>5</v>
      </c>
      <c r="F600" s="55">
        <v>0.00486</v>
      </c>
      <c r="G600" s="55">
        <v>0.008189</v>
      </c>
      <c r="H600" s="55">
        <v>0.004860000000000001</v>
      </c>
      <c r="I600" s="56">
        <v>0.005486</v>
      </c>
      <c r="J600" s="55">
        <v>0.008189200205148241</v>
      </c>
      <c r="K600" s="55">
        <v>0.0045779020850166725</v>
      </c>
      <c r="L600" s="57">
        <v>1.6850206183432592</v>
      </c>
      <c r="M600" s="58">
        <v>3.47809633211728</v>
      </c>
      <c r="N600" s="55">
        <v>0.00708</v>
      </c>
      <c r="O600" s="59">
        <v>0.08916434778017986</v>
      </c>
      <c r="P600" t="s">
        <v>309</v>
      </c>
    </row>
    <row r="601" spans="1:16" ht="12.75">
      <c r="A601">
        <v>200511</v>
      </c>
      <c r="B601" s="51">
        <v>221.32</v>
      </c>
      <c r="C601" s="52" t="s">
        <v>106</v>
      </c>
      <c r="D601" s="53">
        <v>1</v>
      </c>
      <c r="E601" s="53"/>
      <c r="F601" s="55">
        <v>0.0014</v>
      </c>
      <c r="G601" s="55"/>
      <c r="H601" s="55"/>
      <c r="I601" s="56"/>
      <c r="J601" s="55"/>
      <c r="K601" s="55"/>
      <c r="L601" s="57"/>
      <c r="M601" s="58"/>
      <c r="N601" s="55"/>
      <c r="O601" s="59"/>
      <c r="P601" t="s">
        <v>309</v>
      </c>
    </row>
    <row r="602" spans="1:16" ht="12.75">
      <c r="A602">
        <v>200511</v>
      </c>
      <c r="B602" s="51">
        <v>221.33</v>
      </c>
      <c r="C602" s="52" t="s">
        <v>107</v>
      </c>
      <c r="D602" s="53">
        <v>6</v>
      </c>
      <c r="E602" s="53">
        <v>5</v>
      </c>
      <c r="F602" s="54">
        <v>2.633</v>
      </c>
      <c r="G602" s="54">
        <v>5.885</v>
      </c>
      <c r="H602" s="54">
        <v>2.63323</v>
      </c>
      <c r="I602" s="56">
        <v>0.26832300000000003</v>
      </c>
      <c r="J602" s="54">
        <v>5.884643326447236</v>
      </c>
      <c r="K602" s="54">
        <v>3.289615625319126</v>
      </c>
      <c r="L602" s="57">
        <v>2.2347623741364164</v>
      </c>
      <c r="M602" s="58">
        <v>51.099678188683264</v>
      </c>
      <c r="N602" s="55">
        <v>0.65622</v>
      </c>
      <c r="O602" s="59">
        <v>0.03457374560546287</v>
      </c>
      <c r="P602" t="s">
        <v>309</v>
      </c>
    </row>
    <row r="603" spans="1:16" ht="12.75">
      <c r="A603">
        <v>200511</v>
      </c>
      <c r="B603" s="51">
        <v>221.99</v>
      </c>
      <c r="C603" s="52" t="s">
        <v>108</v>
      </c>
      <c r="D603" s="53">
        <v>6</v>
      </c>
      <c r="E603" s="53">
        <v>6</v>
      </c>
      <c r="F603" s="55">
        <v>0.00185</v>
      </c>
      <c r="G603" s="55">
        <v>0.001501</v>
      </c>
      <c r="H603" s="55">
        <v>0.0015100639423030165</v>
      </c>
      <c r="I603" s="56">
        <v>0.005151006394230302</v>
      </c>
      <c r="J603" s="55">
        <v>0.0008337729516549165</v>
      </c>
      <c r="K603" s="55">
        <v>0.000425482977685161</v>
      </c>
      <c r="L603" s="57">
        <v>0.5521441366140559</v>
      </c>
      <c r="M603" s="64">
        <v>0.37714784814322594</v>
      </c>
      <c r="N603" s="55">
        <v>0.00023333333333333333</v>
      </c>
      <c r="O603" s="59">
        <v>0.10631418086750163</v>
      </c>
      <c r="P603" t="s">
        <v>309</v>
      </c>
    </row>
    <row r="604" spans="1:16" ht="12.75">
      <c r="A604">
        <v>200511</v>
      </c>
      <c r="B604" s="51">
        <v>241.3</v>
      </c>
      <c r="C604" s="52" t="s">
        <v>110</v>
      </c>
      <c r="D604" s="53">
        <v>7</v>
      </c>
      <c r="E604" s="53">
        <v>5</v>
      </c>
      <c r="F604" s="55">
        <v>0.0375</v>
      </c>
      <c r="G604" s="55">
        <v>0.004243</v>
      </c>
      <c r="H604" s="55">
        <v>0.0375</v>
      </c>
      <c r="I604" s="56">
        <v>0.00875</v>
      </c>
      <c r="J604" s="55">
        <v>0.004242640687119286</v>
      </c>
      <c r="K604" s="55">
        <v>0.0023717082451262844</v>
      </c>
      <c r="L604" s="57">
        <v>0.11313708498984762</v>
      </c>
      <c r="M604" s="58">
        <v>1.1297546058271923</v>
      </c>
      <c r="N604" s="55">
        <v>0.0002</v>
      </c>
      <c r="O604" s="59">
        <v>0.0655599011187744</v>
      </c>
      <c r="P604" t="s">
        <v>309</v>
      </c>
    </row>
    <row r="605" spans="1:16" ht="12.75">
      <c r="A605">
        <v>200511</v>
      </c>
      <c r="B605" s="51">
        <v>241.33</v>
      </c>
      <c r="C605" s="52" t="s">
        <v>112</v>
      </c>
      <c r="D605" s="53">
        <v>4</v>
      </c>
      <c r="E605" s="53">
        <v>4</v>
      </c>
      <c r="F605" s="55">
        <v>0.05553</v>
      </c>
      <c r="G605" s="55">
        <v>0.01575</v>
      </c>
      <c r="H605" s="55">
        <v>0.055525</v>
      </c>
      <c r="I605" s="56">
        <v>0.0105525</v>
      </c>
      <c r="J605" s="55">
        <v>0.01575365037062839</v>
      </c>
      <c r="K605" s="55">
        <v>0.009846031481642745</v>
      </c>
      <c r="L605" s="57">
        <v>0.2837217536358107</v>
      </c>
      <c r="M605" s="58">
        <v>3.4784179449006536</v>
      </c>
      <c r="N605" s="55">
        <v>0.0249</v>
      </c>
      <c r="O605" s="59">
        <v>0.06179942955256639</v>
      </c>
      <c r="P605" t="s">
        <v>309</v>
      </c>
    </row>
    <row r="606" spans="1:16" ht="12.75">
      <c r="A606">
        <v>200511</v>
      </c>
      <c r="B606" s="51">
        <v>241.99</v>
      </c>
      <c r="C606" s="52" t="s">
        <v>113</v>
      </c>
      <c r="D606" s="53">
        <v>5</v>
      </c>
      <c r="E606" s="53">
        <v>5</v>
      </c>
      <c r="F606" s="55">
        <v>0.0444</v>
      </c>
      <c r="G606" s="55">
        <v>0.01345</v>
      </c>
      <c r="H606" s="55">
        <v>0.0444</v>
      </c>
      <c r="I606" s="56">
        <v>0.00944</v>
      </c>
      <c r="J606" s="55">
        <v>0.013451719220976925</v>
      </c>
      <c r="K606" s="55">
        <v>0.007519739648086231</v>
      </c>
      <c r="L606" s="57">
        <v>0.3029666491211019</v>
      </c>
      <c r="M606" s="58">
        <v>3.3201806975504478</v>
      </c>
      <c r="N606" s="55">
        <v>0.005599999999999999</v>
      </c>
      <c r="O606" s="59">
        <v>0.06391442094944186</v>
      </c>
      <c r="P606" t="s">
        <v>309</v>
      </c>
    </row>
    <row r="607" spans="1:16" ht="12.75">
      <c r="A607">
        <v>200511</v>
      </c>
      <c r="B607" s="51">
        <v>251.3</v>
      </c>
      <c r="C607" s="52" t="s">
        <v>115</v>
      </c>
      <c r="D607" s="53">
        <v>6</v>
      </c>
      <c r="E607" s="53">
        <v>6</v>
      </c>
      <c r="F607" s="54">
        <v>2.966</v>
      </c>
      <c r="G607" s="54">
        <v>1.542</v>
      </c>
      <c r="H607" s="54">
        <v>2.9662333333333337</v>
      </c>
      <c r="I607" s="56"/>
      <c r="J607" s="54">
        <v>1.7480681418926436</v>
      </c>
      <c r="K607" s="55">
        <v>0.8920572881775167</v>
      </c>
      <c r="L607" s="57">
        <v>0.5893225331428108</v>
      </c>
      <c r="M607" s="58"/>
      <c r="N607" s="55">
        <v>0.6590333333333332</v>
      </c>
      <c r="O607" s="59">
        <v>0.13581980304608995</v>
      </c>
      <c r="P607" t="s">
        <v>309</v>
      </c>
    </row>
    <row r="608" spans="1:16" ht="12.75">
      <c r="A608">
        <v>200511</v>
      </c>
      <c r="B608" s="51">
        <v>251.32</v>
      </c>
      <c r="C608" s="52" t="s">
        <v>116</v>
      </c>
      <c r="D608" s="53">
        <v>1</v>
      </c>
      <c r="E608" s="53"/>
      <c r="F608" s="54">
        <v>3.3</v>
      </c>
      <c r="G608" s="55"/>
      <c r="H608" s="55"/>
      <c r="I608" s="56"/>
      <c r="J608" s="55"/>
      <c r="K608" s="55"/>
      <c r="L608" s="57"/>
      <c r="M608" s="58"/>
      <c r="N608" s="55"/>
      <c r="O608" s="59"/>
      <c r="P608" t="s">
        <v>309</v>
      </c>
    </row>
    <row r="609" spans="1:16" ht="12.75">
      <c r="A609">
        <v>200511</v>
      </c>
      <c r="B609" s="51">
        <v>251.33</v>
      </c>
      <c r="C609" s="52" t="s">
        <v>117</v>
      </c>
      <c r="D609" s="53">
        <v>4</v>
      </c>
      <c r="E609" s="53">
        <v>3</v>
      </c>
      <c r="F609" s="54">
        <v>7.699</v>
      </c>
      <c r="G609" s="54">
        <v>7.409</v>
      </c>
      <c r="H609" s="54">
        <v>7.698899999999999</v>
      </c>
      <c r="I609" s="56"/>
      <c r="J609" s="54">
        <v>7.40862475159864</v>
      </c>
      <c r="K609" s="54">
        <v>5.346714368325499</v>
      </c>
      <c r="L609" s="57">
        <v>0.9622965295819715</v>
      </c>
      <c r="M609" s="58"/>
      <c r="N609" s="54">
        <v>2.115266666666667</v>
      </c>
      <c r="O609" s="59">
        <v>0.11765827572107623</v>
      </c>
      <c r="P609" t="s">
        <v>309</v>
      </c>
    </row>
    <row r="610" spans="1:16" ht="12.75">
      <c r="A610">
        <v>200511</v>
      </c>
      <c r="B610" s="51">
        <v>251.34</v>
      </c>
      <c r="C610" s="52" t="s">
        <v>118</v>
      </c>
      <c r="D610" s="53">
        <v>1</v>
      </c>
      <c r="E610" s="53"/>
      <c r="F610" s="54">
        <v>7.4405</v>
      </c>
      <c r="G610" s="55"/>
      <c r="H610" s="55"/>
      <c r="I610" s="56"/>
      <c r="J610" s="55"/>
      <c r="K610" s="55"/>
      <c r="L610" s="57"/>
      <c r="M610" s="58"/>
      <c r="N610" s="55"/>
      <c r="O610" s="59"/>
      <c r="P610" t="s">
        <v>309</v>
      </c>
    </row>
    <row r="611" spans="1:16" ht="12.75">
      <c r="A611">
        <v>200511</v>
      </c>
      <c r="B611" s="51">
        <v>251.99</v>
      </c>
      <c r="C611" s="52" t="s">
        <v>185</v>
      </c>
      <c r="D611" s="53">
        <v>2</v>
      </c>
      <c r="E611" s="53">
        <v>2</v>
      </c>
      <c r="F611" s="54">
        <v>3.35</v>
      </c>
      <c r="G611" s="55">
        <v>0.8485</v>
      </c>
      <c r="H611" s="61"/>
      <c r="I611" s="62"/>
      <c r="J611" s="61"/>
      <c r="K611" s="61"/>
      <c r="L611" s="61"/>
      <c r="M611" s="61"/>
      <c r="N611" s="61"/>
      <c r="O611" s="63"/>
      <c r="P611" t="s">
        <v>309</v>
      </c>
    </row>
    <row r="612" spans="1:16" ht="12.75">
      <c r="A612">
        <v>200511</v>
      </c>
      <c r="B612" s="51">
        <v>261.3</v>
      </c>
      <c r="C612" s="52" t="s">
        <v>120</v>
      </c>
      <c r="D612" s="53">
        <v>4</v>
      </c>
      <c r="E612" s="53">
        <v>3</v>
      </c>
      <c r="F612" s="55">
        <v>0.001717</v>
      </c>
      <c r="G612" s="55">
        <v>0.0003014</v>
      </c>
      <c r="H612" s="55">
        <v>0.0017166666666666667</v>
      </c>
      <c r="I612" s="56">
        <v>0.005171666666666666</v>
      </c>
      <c r="J612" s="55">
        <v>0.0003013856886670854</v>
      </c>
      <c r="K612" s="55">
        <v>0.00021750638560230317</v>
      </c>
      <c r="L612" s="57">
        <v>0.17556447883519538</v>
      </c>
      <c r="M612" s="58">
        <v>0.13578381977331147</v>
      </c>
      <c r="N612" s="55">
        <v>0.00016666666666666666</v>
      </c>
      <c r="O612" s="59">
        <v>0.10428209718079452</v>
      </c>
      <c r="P612" t="s">
        <v>309</v>
      </c>
    </row>
    <row r="613" spans="1:16" ht="12.75">
      <c r="A613">
        <v>200511</v>
      </c>
      <c r="B613" s="51">
        <v>261.32</v>
      </c>
      <c r="C613" s="52" t="s">
        <v>121</v>
      </c>
      <c r="D613" s="53">
        <v>1</v>
      </c>
      <c r="E613" s="53"/>
      <c r="F613" s="55">
        <v>0.015</v>
      </c>
      <c r="G613" s="55"/>
      <c r="H613" s="55"/>
      <c r="I613" s="56"/>
      <c r="J613" s="55"/>
      <c r="K613" s="55"/>
      <c r="L613" s="57"/>
      <c r="M613" s="58"/>
      <c r="N613" s="55"/>
      <c r="O613" s="59"/>
      <c r="P613" t="s">
        <v>309</v>
      </c>
    </row>
    <row r="614" spans="1:16" ht="12.75">
      <c r="A614">
        <v>200511</v>
      </c>
      <c r="B614" s="51">
        <v>261.35</v>
      </c>
      <c r="C614" s="52" t="s">
        <v>123</v>
      </c>
      <c r="D614" s="53">
        <v>4</v>
      </c>
      <c r="E614" s="53">
        <v>4</v>
      </c>
      <c r="F614" s="55">
        <v>0.001888</v>
      </c>
      <c r="G614" s="55">
        <v>0.0007598</v>
      </c>
      <c r="H614" s="55">
        <v>0.0018875</v>
      </c>
      <c r="I614" s="56">
        <v>0.00518875</v>
      </c>
      <c r="J614" s="55">
        <v>0.0007597971220442116</v>
      </c>
      <c r="K614" s="55">
        <v>0.00047487320127763226</v>
      </c>
      <c r="L614" s="57">
        <v>0.40254152161282736</v>
      </c>
      <c r="M614" s="58">
        <v>0.34118569874497967</v>
      </c>
      <c r="N614" s="55">
        <v>0.000325</v>
      </c>
      <c r="O614" s="59">
        <v>0.10280376214675979</v>
      </c>
      <c r="P614" t="s">
        <v>309</v>
      </c>
    </row>
    <row r="615" spans="1:16" ht="12.75">
      <c r="A615">
        <v>200511</v>
      </c>
      <c r="B615" s="51">
        <v>261.99</v>
      </c>
      <c r="C615" s="52" t="s">
        <v>124</v>
      </c>
      <c r="D615" s="53">
        <v>5</v>
      </c>
      <c r="E615" s="53">
        <v>5</v>
      </c>
      <c r="F615" s="55">
        <v>0.00205</v>
      </c>
      <c r="G615" s="55">
        <v>0.001216</v>
      </c>
      <c r="H615" s="55">
        <v>0.00205</v>
      </c>
      <c r="I615" s="56">
        <v>0.005205</v>
      </c>
      <c r="J615" s="55">
        <v>0.0012155245781143218</v>
      </c>
      <c r="K615" s="55">
        <v>0.0006794988962463441</v>
      </c>
      <c r="L615" s="57">
        <v>0.592938818592352</v>
      </c>
      <c r="M615" s="58">
        <v>0.5441253154671218</v>
      </c>
      <c r="N615" s="55">
        <v>0.00046</v>
      </c>
      <c r="O615" s="59">
        <v>0.10153389332877179</v>
      </c>
      <c r="P615" t="s">
        <v>309</v>
      </c>
    </row>
    <row r="616" spans="1:16" ht="12.75">
      <c r="A616">
        <v>200511</v>
      </c>
      <c r="B616" s="51">
        <v>281.3</v>
      </c>
      <c r="C616" s="52" t="s">
        <v>126</v>
      </c>
      <c r="D616" s="53">
        <v>2</v>
      </c>
      <c r="E616" s="53">
        <v>0</v>
      </c>
      <c r="F616" s="55">
        <v>0</v>
      </c>
      <c r="G616" s="67"/>
      <c r="H616" s="61"/>
      <c r="I616" s="62"/>
      <c r="J616" s="61"/>
      <c r="K616" s="61"/>
      <c r="L616" s="61"/>
      <c r="M616" s="61"/>
      <c r="N616" s="61"/>
      <c r="O616" s="63"/>
      <c r="P616" t="s">
        <v>309</v>
      </c>
    </row>
    <row r="617" spans="1:16" ht="12.75">
      <c r="A617">
        <v>200511</v>
      </c>
      <c r="B617" s="51">
        <v>281.99</v>
      </c>
      <c r="C617" s="52" t="s">
        <v>127</v>
      </c>
      <c r="D617" s="53">
        <v>2</v>
      </c>
      <c r="E617" s="53">
        <v>0</v>
      </c>
      <c r="F617" s="55">
        <v>0.01</v>
      </c>
      <c r="G617" s="67"/>
      <c r="H617" s="61"/>
      <c r="I617" s="62"/>
      <c r="J617" s="61"/>
      <c r="K617" s="61"/>
      <c r="L617" s="61"/>
      <c r="M617" s="61"/>
      <c r="N617" s="61"/>
      <c r="O617" s="63"/>
      <c r="P617" t="s">
        <v>309</v>
      </c>
    </row>
    <row r="618" spans="1:16" ht="12.75">
      <c r="A618">
        <v>200511</v>
      </c>
      <c r="B618" s="51">
        <v>289.3</v>
      </c>
      <c r="C618" s="52" t="s">
        <v>129</v>
      </c>
      <c r="D618" s="53">
        <v>5</v>
      </c>
      <c r="E618" s="53">
        <v>5</v>
      </c>
      <c r="F618" s="54">
        <v>2.49</v>
      </c>
      <c r="G618" s="54">
        <v>4.202</v>
      </c>
      <c r="H618" s="54">
        <v>2.4901600000000004</v>
      </c>
      <c r="I618" s="56">
        <v>1.747048</v>
      </c>
      <c r="J618" s="54">
        <v>4.202434452552473</v>
      </c>
      <c r="K618" s="54">
        <v>2.349232276723611</v>
      </c>
      <c r="L618" s="57">
        <v>1.6876162385358662</v>
      </c>
      <c r="M618" s="58">
        <v>5.604695620525173</v>
      </c>
      <c r="N618" s="55">
        <v>0.07339999999999999</v>
      </c>
      <c r="O618" s="59">
        <v>0.13944334562643712</v>
      </c>
      <c r="P618" t="s">
        <v>309</v>
      </c>
    </row>
    <row r="619" spans="1:16" ht="12.75">
      <c r="A619">
        <v>200511</v>
      </c>
      <c r="B619" s="51">
        <v>289.33</v>
      </c>
      <c r="C619" s="52" t="s">
        <v>131</v>
      </c>
      <c r="D619" s="53">
        <v>4</v>
      </c>
      <c r="E619" s="53">
        <v>3</v>
      </c>
      <c r="F619" s="66">
        <v>17.48</v>
      </c>
      <c r="G619" s="66">
        <v>29.26</v>
      </c>
      <c r="H619" s="66">
        <v>17.483933333333333</v>
      </c>
      <c r="I619" s="56">
        <v>6.24518</v>
      </c>
      <c r="J619" s="66">
        <v>29.260459240685773</v>
      </c>
      <c r="K619" s="66">
        <v>21.116917524027503</v>
      </c>
      <c r="L619" s="57">
        <v>1.6735627323000797</v>
      </c>
      <c r="M619" s="58">
        <v>10.91671817798652</v>
      </c>
      <c r="N619" s="54">
        <v>2.237</v>
      </c>
      <c r="O619" s="59">
        <v>0.10399508274734523</v>
      </c>
      <c r="P619" t="s">
        <v>309</v>
      </c>
    </row>
    <row r="620" spans="1:16" ht="12.75">
      <c r="A620">
        <v>200511</v>
      </c>
      <c r="B620" s="51">
        <v>289.34</v>
      </c>
      <c r="C620" s="52" t="s">
        <v>132</v>
      </c>
      <c r="D620" s="53">
        <v>1</v>
      </c>
      <c r="E620" s="53"/>
      <c r="F620" s="66">
        <v>39.15</v>
      </c>
      <c r="G620" s="55"/>
      <c r="H620" s="55"/>
      <c r="I620" s="56"/>
      <c r="J620" s="55"/>
      <c r="K620" s="55"/>
      <c r="L620" s="57"/>
      <c r="M620" s="58"/>
      <c r="N620" s="55"/>
      <c r="O620" s="59"/>
      <c r="P620" t="s">
        <v>309</v>
      </c>
    </row>
    <row r="621" spans="1:16" ht="12.75">
      <c r="A621">
        <v>200511</v>
      </c>
      <c r="B621" s="51">
        <v>289.99</v>
      </c>
      <c r="C621" s="52" t="s">
        <v>200</v>
      </c>
      <c r="D621" s="53">
        <v>2</v>
      </c>
      <c r="E621" s="53">
        <v>1</v>
      </c>
      <c r="F621" s="55">
        <v>0.66</v>
      </c>
      <c r="G621" s="67"/>
      <c r="H621" s="61"/>
      <c r="I621" s="62"/>
      <c r="J621" s="61"/>
      <c r="K621" s="61"/>
      <c r="L621" s="61"/>
      <c r="M621" s="61"/>
      <c r="N621" s="61"/>
      <c r="O621" s="63"/>
      <c r="P621" t="s">
        <v>309</v>
      </c>
    </row>
    <row r="622" spans="1:16" ht="12.75">
      <c r="A622">
        <v>200511</v>
      </c>
      <c r="B622" s="51">
        <v>291.3</v>
      </c>
      <c r="C622" s="52" t="s">
        <v>134</v>
      </c>
      <c r="D622" s="53">
        <v>4</v>
      </c>
      <c r="E622" s="53">
        <v>4</v>
      </c>
      <c r="F622" s="54">
        <v>2.679</v>
      </c>
      <c r="G622" s="55">
        <v>0.8006</v>
      </c>
      <c r="H622" s="54">
        <v>2.678525</v>
      </c>
      <c r="I622" s="56"/>
      <c r="J622" s="55">
        <v>0.8006280675194942</v>
      </c>
      <c r="K622" s="55">
        <v>0.5003925421996839</v>
      </c>
      <c r="L622" s="57">
        <v>0.2989063262502662</v>
      </c>
      <c r="M622" s="58"/>
      <c r="N622" s="55">
        <v>0.43595000000000006</v>
      </c>
      <c r="O622" s="59">
        <v>0.13792141120406115</v>
      </c>
      <c r="P622" t="s">
        <v>309</v>
      </c>
    </row>
    <row r="623" spans="1:16" ht="12.75">
      <c r="A623">
        <v>200511</v>
      </c>
      <c r="B623" s="51">
        <v>291.32</v>
      </c>
      <c r="C623" s="52" t="s">
        <v>135</v>
      </c>
      <c r="D623" s="53">
        <v>1</v>
      </c>
      <c r="E623" s="53"/>
      <c r="F623" s="54">
        <v>2.65</v>
      </c>
      <c r="G623" s="55"/>
      <c r="H623" s="55"/>
      <c r="I623" s="56"/>
      <c r="J623" s="55"/>
      <c r="K623" s="55"/>
      <c r="L623" s="57"/>
      <c r="M623" s="58"/>
      <c r="N623" s="55"/>
      <c r="O623" s="59"/>
      <c r="P623" t="s">
        <v>309</v>
      </c>
    </row>
    <row r="624" spans="1:16" ht="12.75">
      <c r="A624">
        <v>200511</v>
      </c>
      <c r="B624" s="51">
        <v>291.33</v>
      </c>
      <c r="C624" s="52" t="s">
        <v>136</v>
      </c>
      <c r="D624" s="53">
        <v>3</v>
      </c>
      <c r="E624" s="53">
        <v>2</v>
      </c>
      <c r="F624" s="54">
        <v>3.13</v>
      </c>
      <c r="G624" s="55">
        <v>0.4945</v>
      </c>
      <c r="H624" s="54">
        <v>3.1298</v>
      </c>
      <c r="I624" s="56"/>
      <c r="J624" s="55">
        <v>0.4944797720837527</v>
      </c>
      <c r="K624" s="55">
        <v>0.43706249999999996</v>
      </c>
      <c r="L624" s="57">
        <v>0.15799085311641406</v>
      </c>
      <c r="M624" s="58"/>
      <c r="N624" s="54">
        <v>1.1272</v>
      </c>
      <c r="O624" s="59">
        <v>0.13472703415317563</v>
      </c>
      <c r="P624" t="s">
        <v>309</v>
      </c>
    </row>
    <row r="625" spans="1:16" ht="12.75">
      <c r="A625">
        <v>200511</v>
      </c>
      <c r="B625" s="51">
        <v>291.34</v>
      </c>
      <c r="C625" s="52" t="s">
        <v>137</v>
      </c>
      <c r="D625" s="53">
        <v>1</v>
      </c>
      <c r="E625" s="53"/>
      <c r="F625" s="54">
        <v>4.531499999999999</v>
      </c>
      <c r="G625" s="55"/>
      <c r="H625" s="55"/>
      <c r="I625" s="56"/>
      <c r="J625" s="55"/>
      <c r="K625" s="55"/>
      <c r="L625" s="57"/>
      <c r="M625" s="58"/>
      <c r="N625" s="55"/>
      <c r="O625" s="59"/>
      <c r="P625" t="s">
        <v>309</v>
      </c>
    </row>
    <row r="626" spans="1:16" ht="12.75">
      <c r="A626">
        <v>200511</v>
      </c>
      <c r="B626" s="51">
        <v>291.99</v>
      </c>
      <c r="C626" s="52" t="s">
        <v>138</v>
      </c>
      <c r="D626" s="53">
        <v>3</v>
      </c>
      <c r="E626" s="53">
        <v>3</v>
      </c>
      <c r="F626" s="54">
        <v>2.518</v>
      </c>
      <c r="G626" s="55">
        <v>0.8936</v>
      </c>
      <c r="H626" s="54">
        <v>2.5176666666666665</v>
      </c>
      <c r="I626" s="56"/>
      <c r="J626" s="55">
        <v>0.8936086018684765</v>
      </c>
      <c r="K626" s="55">
        <v>0.6449064585486626</v>
      </c>
      <c r="L626" s="57">
        <v>0.3549352317761723</v>
      </c>
      <c r="M626" s="58"/>
      <c r="N626" s="54">
        <v>1.194</v>
      </c>
      <c r="O626" s="59">
        <v>0.13921299024263567</v>
      </c>
      <c r="P626" t="s">
        <v>309</v>
      </c>
    </row>
    <row r="627" spans="1:16" ht="12.75">
      <c r="A627">
        <v>200511</v>
      </c>
      <c r="B627" s="51">
        <v>301.3</v>
      </c>
      <c r="C627" s="52" t="s">
        <v>140</v>
      </c>
      <c r="D627" s="53">
        <v>1</v>
      </c>
      <c r="E627" s="53"/>
      <c r="F627" s="55">
        <v>0.555</v>
      </c>
      <c r="G627" s="55"/>
      <c r="H627" s="55"/>
      <c r="I627" s="56"/>
      <c r="J627" s="55"/>
      <c r="K627" s="55"/>
      <c r="L627" s="57"/>
      <c r="M627" s="58"/>
      <c r="N627" s="55"/>
      <c r="O627" s="59"/>
      <c r="P627" t="s">
        <v>309</v>
      </c>
    </row>
    <row r="628" spans="1:16" ht="12.75">
      <c r="A628">
        <v>200511</v>
      </c>
      <c r="B628" s="51">
        <v>301.32</v>
      </c>
      <c r="C628" s="52" t="s">
        <v>141</v>
      </c>
      <c r="D628" s="53">
        <v>1</v>
      </c>
      <c r="E628" s="53"/>
      <c r="F628" s="55">
        <v>0.36</v>
      </c>
      <c r="G628" s="55"/>
      <c r="H628" s="55"/>
      <c r="I628" s="56"/>
      <c r="J628" s="55"/>
      <c r="K628" s="55"/>
      <c r="L628" s="57"/>
      <c r="M628" s="58"/>
      <c r="N628" s="55"/>
      <c r="O628" s="59"/>
      <c r="P628" t="s">
        <v>309</v>
      </c>
    </row>
    <row r="629" spans="1:16" ht="12.75">
      <c r="A629">
        <v>200511</v>
      </c>
      <c r="B629" s="51">
        <v>301.33</v>
      </c>
      <c r="C629" s="52" t="s">
        <v>142</v>
      </c>
      <c r="D629" s="53">
        <v>2</v>
      </c>
      <c r="E629" s="53">
        <v>1</v>
      </c>
      <c r="F629" s="54">
        <v>3.955</v>
      </c>
      <c r="G629" s="67"/>
      <c r="H629" s="61"/>
      <c r="I629" s="62"/>
      <c r="J629" s="61"/>
      <c r="K629" s="61"/>
      <c r="L629" s="61"/>
      <c r="M629" s="61"/>
      <c r="N629" s="61"/>
      <c r="O629" s="63"/>
      <c r="P629" t="s">
        <v>309</v>
      </c>
    </row>
    <row r="630" spans="1:16" ht="12.75">
      <c r="A630">
        <v>200511</v>
      </c>
      <c r="B630" s="51">
        <v>301.34</v>
      </c>
      <c r="C630" s="52" t="s">
        <v>143</v>
      </c>
      <c r="D630" s="53">
        <v>1</v>
      </c>
      <c r="E630" s="53"/>
      <c r="F630" s="66">
        <v>11.946</v>
      </c>
      <c r="G630" s="55"/>
      <c r="H630" s="55"/>
      <c r="I630" s="56"/>
      <c r="J630" s="55"/>
      <c r="K630" s="55"/>
      <c r="L630" s="57"/>
      <c r="M630" s="58"/>
      <c r="N630" s="55"/>
      <c r="O630" s="59"/>
      <c r="P630" t="s">
        <v>309</v>
      </c>
    </row>
    <row r="631" spans="1:16" ht="12.75">
      <c r="A631">
        <v>200511</v>
      </c>
      <c r="B631" s="51">
        <v>301.99</v>
      </c>
      <c r="C631" s="52" t="s">
        <v>144</v>
      </c>
      <c r="D631" s="53">
        <v>3</v>
      </c>
      <c r="E631" s="53">
        <v>3</v>
      </c>
      <c r="F631" s="54">
        <v>1.294</v>
      </c>
      <c r="G631" s="55">
        <v>0.8503</v>
      </c>
      <c r="H631" s="54">
        <v>1.2938333333333334</v>
      </c>
      <c r="I631" s="56"/>
      <c r="J631" s="55">
        <v>0.8502876474072367</v>
      </c>
      <c r="K631" s="55">
        <v>0.6136422526489772</v>
      </c>
      <c r="L631" s="57">
        <v>0.6571848363317557</v>
      </c>
      <c r="M631" s="58"/>
      <c r="N631" s="55">
        <v>0.043000000000000003</v>
      </c>
      <c r="O631" s="59">
        <v>0.15388358878813693</v>
      </c>
      <c r="P631" t="s">
        <v>309</v>
      </c>
    </row>
    <row r="632" spans="1:16" ht="12.75">
      <c r="A632">
        <v>200511</v>
      </c>
      <c r="B632" s="51">
        <v>311.33</v>
      </c>
      <c r="C632" s="52" t="s">
        <v>146</v>
      </c>
      <c r="D632" s="53">
        <v>3</v>
      </c>
      <c r="E632" s="53">
        <v>3</v>
      </c>
      <c r="F632" s="55">
        <v>0.7395</v>
      </c>
      <c r="G632" s="55">
        <v>0.0914</v>
      </c>
      <c r="H632" s="55">
        <v>0.7395166666666667</v>
      </c>
      <c r="I632" s="56">
        <v>0.07895166666666668</v>
      </c>
      <c r="J632" s="55">
        <v>0.0914025482868685</v>
      </c>
      <c r="K632" s="55">
        <v>0.06596410732255162</v>
      </c>
      <c r="L632" s="57">
        <v>0.12359768536233373</v>
      </c>
      <c r="M632" s="58">
        <v>2.697447014102344</v>
      </c>
      <c r="N632" s="55">
        <v>0.008366666666666666</v>
      </c>
      <c r="O632" s="59">
        <v>0.04185557637088386</v>
      </c>
      <c r="P632" t="s">
        <v>309</v>
      </c>
    </row>
    <row r="633" spans="1:16" ht="12.75">
      <c r="A633">
        <v>200511</v>
      </c>
      <c r="B633" s="51">
        <v>311.99</v>
      </c>
      <c r="C633" s="52" t="s">
        <v>147</v>
      </c>
      <c r="D633" s="53">
        <v>2</v>
      </c>
      <c r="E633" s="53">
        <v>2</v>
      </c>
      <c r="F633" s="55">
        <v>0.705</v>
      </c>
      <c r="G633" s="55">
        <v>0.02828</v>
      </c>
      <c r="H633" s="61"/>
      <c r="I633" s="62"/>
      <c r="J633" s="61"/>
      <c r="K633" s="61"/>
      <c r="L633" s="61"/>
      <c r="M633" s="61"/>
      <c r="N633" s="61"/>
      <c r="O633" s="63"/>
      <c r="P633" t="s">
        <v>309</v>
      </c>
    </row>
    <row r="634" spans="1:16" ht="12.75">
      <c r="A634">
        <v>200511</v>
      </c>
      <c r="B634" s="51">
        <v>321.3</v>
      </c>
      <c r="C634" s="52" t="s">
        <v>150</v>
      </c>
      <c r="D634" s="53">
        <v>9</v>
      </c>
      <c r="E634" s="53">
        <v>7</v>
      </c>
      <c r="F634" s="55">
        <v>0.009757</v>
      </c>
      <c r="G634" s="55">
        <v>0.0006554</v>
      </c>
      <c r="H634" s="55">
        <v>0.00970392368980206</v>
      </c>
      <c r="I634" s="56">
        <v>0.005970392368980206</v>
      </c>
      <c r="J634" s="55">
        <v>0.0006159344593821561</v>
      </c>
      <c r="K634" s="55">
        <v>0.00029100167918574984</v>
      </c>
      <c r="L634" s="57">
        <v>0.06347272289758905</v>
      </c>
      <c r="M634" s="64">
        <v>0.24037403267108148</v>
      </c>
      <c r="N634" s="55">
        <v>0.0008571428571428572</v>
      </c>
      <c r="O634" s="59">
        <v>0.08035157909559018</v>
      </c>
      <c r="P634" t="s">
        <v>309</v>
      </c>
    </row>
    <row r="635" spans="1:16" ht="12.75">
      <c r="A635">
        <v>200511</v>
      </c>
      <c r="B635" s="51">
        <v>321.32</v>
      </c>
      <c r="C635" s="52" t="s">
        <v>151</v>
      </c>
      <c r="D635" s="53">
        <v>3</v>
      </c>
      <c r="E635" s="53">
        <v>3</v>
      </c>
      <c r="F635" s="55">
        <v>0.009717</v>
      </c>
      <c r="G635" s="55">
        <v>0.0004907</v>
      </c>
      <c r="H635" s="55">
        <v>0.009716666666666667</v>
      </c>
      <c r="I635" s="56">
        <v>0.005971666666666667</v>
      </c>
      <c r="J635" s="55">
        <v>0.0004907477288111829</v>
      </c>
      <c r="K635" s="55">
        <v>0.0003541666666666674</v>
      </c>
      <c r="L635" s="57">
        <v>0.05050576968897251</v>
      </c>
      <c r="M635" s="58">
        <v>0.19147790256155003</v>
      </c>
      <c r="N635" s="55">
        <v>9.999999999999999E-05</v>
      </c>
      <c r="O635" s="59">
        <v>0.08033571093619468</v>
      </c>
      <c r="P635" t="s">
        <v>309</v>
      </c>
    </row>
    <row r="636" spans="1:16" ht="12.75">
      <c r="A636">
        <v>200511</v>
      </c>
      <c r="B636" s="51">
        <v>321.33</v>
      </c>
      <c r="C636" s="52" t="s">
        <v>152</v>
      </c>
      <c r="D636" s="53">
        <v>5</v>
      </c>
      <c r="E636" s="53">
        <v>4</v>
      </c>
      <c r="F636" s="55">
        <v>0.009275</v>
      </c>
      <c r="G636" s="55">
        <v>0.001056</v>
      </c>
      <c r="H636" s="55">
        <v>0.009275</v>
      </c>
      <c r="I636" s="56">
        <v>0.0059275000000000005</v>
      </c>
      <c r="J636" s="55">
        <v>0.001056330125166055</v>
      </c>
      <c r="K636" s="55">
        <v>0.0006602063282287843</v>
      </c>
      <c r="L636" s="57">
        <v>0.11389004044917034</v>
      </c>
      <c r="M636" s="58">
        <v>0.41522550681348086</v>
      </c>
      <c r="N636" s="55">
        <v>0.00030000000000000003</v>
      </c>
      <c r="O636" s="59">
        <v>0.08090013586270788</v>
      </c>
      <c r="P636" t="s">
        <v>309</v>
      </c>
    </row>
    <row r="637" spans="1:16" ht="13.5" thickBot="1">
      <c r="A637">
        <v>200511</v>
      </c>
      <c r="B637" s="68">
        <v>321.99</v>
      </c>
      <c r="C637" s="69" t="s">
        <v>153</v>
      </c>
      <c r="D637" s="70">
        <v>7</v>
      </c>
      <c r="E637" s="70">
        <v>7</v>
      </c>
      <c r="F637" s="72">
        <v>0.0093</v>
      </c>
      <c r="G637" s="72">
        <v>0.00117</v>
      </c>
      <c r="H637" s="72">
        <v>0.009300000000000001</v>
      </c>
      <c r="I637" s="73">
        <v>0.00593</v>
      </c>
      <c r="J637" s="72">
        <v>0.0013265053561897142</v>
      </c>
      <c r="K637" s="72">
        <v>0.0006267148723702032</v>
      </c>
      <c r="L637" s="74">
        <v>0.1426349845365284</v>
      </c>
      <c r="M637" s="81">
        <v>0.5212069949278303</v>
      </c>
      <c r="N637" s="72">
        <v>0.001</v>
      </c>
      <c r="O637" s="76">
        <v>0.08086736867051446</v>
      </c>
      <c r="P637" t="s">
        <v>309</v>
      </c>
    </row>
    <row r="638" spans="1:16" ht="12.75">
      <c r="A638">
        <v>200711</v>
      </c>
      <c r="B638" s="42">
        <v>1.1</v>
      </c>
      <c r="C638" s="43" t="s">
        <v>24</v>
      </c>
      <c r="D638" s="44">
        <v>6</v>
      </c>
      <c r="E638" s="44">
        <v>6</v>
      </c>
      <c r="F638" s="82">
        <v>10.79</v>
      </c>
      <c r="G638" s="47">
        <v>0.3692</v>
      </c>
      <c r="H638" s="82">
        <v>10.788583333333335</v>
      </c>
      <c r="I638" s="46"/>
      <c r="J638" s="47">
        <v>0.41862703461948036</v>
      </c>
      <c r="K638" s="47">
        <v>0.21362971403169911</v>
      </c>
      <c r="L638" s="48">
        <v>0.03880278083648427</v>
      </c>
      <c r="M638" s="49"/>
      <c r="N638" s="47">
        <v>0.32816666666666666</v>
      </c>
      <c r="O638" s="50">
        <v>0.02796203985441181</v>
      </c>
      <c r="P638" t="s">
        <v>325</v>
      </c>
    </row>
    <row r="639" spans="1:16" ht="12.75">
      <c r="A639">
        <v>200711</v>
      </c>
      <c r="B639" s="51">
        <v>1.99</v>
      </c>
      <c r="C639" s="52" t="s">
        <v>25</v>
      </c>
      <c r="D639" s="53">
        <v>14</v>
      </c>
      <c r="E639" s="53">
        <v>13</v>
      </c>
      <c r="F639" s="66">
        <v>10.85</v>
      </c>
      <c r="G639" s="55">
        <v>0.2787</v>
      </c>
      <c r="H639" s="66">
        <v>10.853615384615384</v>
      </c>
      <c r="I639" s="56"/>
      <c r="J639" s="55">
        <v>0.31606195595453696</v>
      </c>
      <c r="K639" s="55">
        <v>0.10957476811706962</v>
      </c>
      <c r="L639" s="57">
        <v>0.029120430819996036</v>
      </c>
      <c r="M639" s="58"/>
      <c r="N639" s="55">
        <v>0.12123076923076924</v>
      </c>
      <c r="O639" s="59">
        <v>0.027936760479114222</v>
      </c>
      <c r="P639" t="s">
        <v>325</v>
      </c>
    </row>
    <row r="640" spans="1:16" ht="12.75">
      <c r="A640">
        <v>200711</v>
      </c>
      <c r="B640" s="51">
        <v>2.99</v>
      </c>
      <c r="C640" s="52" t="s">
        <v>158</v>
      </c>
      <c r="D640" s="53">
        <v>1</v>
      </c>
      <c r="E640" s="53"/>
      <c r="F640" s="55">
        <v>0.0095</v>
      </c>
      <c r="G640" s="55"/>
      <c r="H640" s="55"/>
      <c r="I640" s="56"/>
      <c r="J640" s="55"/>
      <c r="K640" s="55"/>
      <c r="L640" s="57"/>
      <c r="M640" s="58"/>
      <c r="N640" s="55"/>
      <c r="O640" s="59"/>
      <c r="P640" t="s">
        <v>325</v>
      </c>
    </row>
    <row r="641" spans="1:16" ht="12.75">
      <c r="A641">
        <v>200711</v>
      </c>
      <c r="B641" s="60">
        <v>10.11</v>
      </c>
      <c r="C641" s="52" t="s">
        <v>310</v>
      </c>
      <c r="D641" s="53">
        <v>1</v>
      </c>
      <c r="E641" s="53"/>
      <c r="F641" s="66">
        <v>10.785</v>
      </c>
      <c r="G641" s="55"/>
      <c r="H641" s="55"/>
      <c r="I641" s="56"/>
      <c r="J641" s="55"/>
      <c r="K641" s="55"/>
      <c r="L641" s="57"/>
      <c r="M641" s="58"/>
      <c r="N641" s="55"/>
      <c r="O641" s="59"/>
      <c r="P641" t="s">
        <v>325</v>
      </c>
    </row>
    <row r="642" spans="1:16" ht="12.75">
      <c r="A642">
        <v>200711</v>
      </c>
      <c r="B642" s="60">
        <v>10.6</v>
      </c>
      <c r="C642" s="52" t="s">
        <v>311</v>
      </c>
      <c r="D642" s="53">
        <v>52</v>
      </c>
      <c r="E642" s="53">
        <v>51</v>
      </c>
      <c r="F642" s="66">
        <v>11.14</v>
      </c>
      <c r="G642" s="55">
        <v>0.2567</v>
      </c>
      <c r="H642" s="66">
        <v>11.130925154752434</v>
      </c>
      <c r="I642" s="56">
        <v>0.5969638773212865</v>
      </c>
      <c r="J642" s="55">
        <v>0.21666591704589527</v>
      </c>
      <c r="K642" s="55">
        <v>0.037924121065879</v>
      </c>
      <c r="L642" s="57">
        <v>0.01946522090784054</v>
      </c>
      <c r="M642" s="64">
        <v>0.8456652167669354</v>
      </c>
      <c r="N642" s="55">
        <v>0.07852941176470588</v>
      </c>
      <c r="O642" s="59">
        <v>0.027830886530346956</v>
      </c>
      <c r="P642" t="s">
        <v>325</v>
      </c>
    </row>
    <row r="643" spans="1:16" ht="12.75">
      <c r="A643">
        <v>200711</v>
      </c>
      <c r="B643" s="60">
        <v>10.99</v>
      </c>
      <c r="C643" s="52" t="s">
        <v>312</v>
      </c>
      <c r="D643" s="53">
        <v>5</v>
      </c>
      <c r="E643" s="53">
        <v>5</v>
      </c>
      <c r="F643" s="66">
        <v>10.86</v>
      </c>
      <c r="G643" s="55">
        <v>0.4845</v>
      </c>
      <c r="H643" s="66">
        <v>10.8626</v>
      </c>
      <c r="I643" s="56">
        <v>0.592939</v>
      </c>
      <c r="J643" s="55">
        <v>0.4845329452163181</v>
      </c>
      <c r="K643" s="55">
        <v>0.2708621507104672</v>
      </c>
      <c r="L643" s="57">
        <v>0.04460561423750466</v>
      </c>
      <c r="M643" s="58">
        <v>1.9040099611494963</v>
      </c>
      <c r="N643" s="55">
        <v>0.0576</v>
      </c>
      <c r="O643" s="59">
        <v>0.0279332816678054</v>
      </c>
      <c r="P643" t="s">
        <v>325</v>
      </c>
    </row>
    <row r="644" spans="1:16" ht="12.75">
      <c r="A644">
        <v>200711</v>
      </c>
      <c r="B644" s="51">
        <v>20.1</v>
      </c>
      <c r="C644" s="52" t="s">
        <v>30</v>
      </c>
      <c r="D644" s="53">
        <v>3</v>
      </c>
      <c r="E644" s="53">
        <v>3</v>
      </c>
      <c r="F644" s="66">
        <v>54.03</v>
      </c>
      <c r="G644" s="55">
        <v>0.4322</v>
      </c>
      <c r="H644" s="66">
        <v>54.025</v>
      </c>
      <c r="I644" s="56"/>
      <c r="J644" s="55">
        <v>0.4321747331809239</v>
      </c>
      <c r="K644" s="55">
        <v>0.3118952481737014</v>
      </c>
      <c r="L644" s="57">
        <v>0.007999532312465042</v>
      </c>
      <c r="M644" s="58"/>
      <c r="N644" s="55">
        <v>0.5833333333333334</v>
      </c>
      <c r="O644" s="59">
        <v>0.02194191265652687</v>
      </c>
      <c r="P644" t="s">
        <v>325</v>
      </c>
    </row>
    <row r="645" spans="1:16" ht="12.75">
      <c r="A645">
        <v>200711</v>
      </c>
      <c r="B645" s="51">
        <v>20.2</v>
      </c>
      <c r="C645" s="52" t="s">
        <v>31</v>
      </c>
      <c r="D645" s="53">
        <v>12</v>
      </c>
      <c r="E645" s="53">
        <v>11</v>
      </c>
      <c r="F645" s="66">
        <v>53.3</v>
      </c>
      <c r="G645" s="55">
        <v>0.6548</v>
      </c>
      <c r="H645" s="66">
        <v>53.33312707153439</v>
      </c>
      <c r="I645" s="56"/>
      <c r="J645" s="55">
        <v>0.6718196869126173</v>
      </c>
      <c r="K645" s="55">
        <v>0.25320157139354427</v>
      </c>
      <c r="L645" s="57">
        <v>0.012596667846074773</v>
      </c>
      <c r="M645" s="58"/>
      <c r="N645" s="55">
        <v>0.3052727272727272</v>
      </c>
      <c r="O645" s="59">
        <v>0.021984517571079356</v>
      </c>
      <c r="P645" t="s">
        <v>325</v>
      </c>
    </row>
    <row r="646" spans="1:16" ht="12.75">
      <c r="A646">
        <v>200711</v>
      </c>
      <c r="B646" s="51">
        <v>20.4</v>
      </c>
      <c r="C646" s="52" t="s">
        <v>32</v>
      </c>
      <c r="D646" s="53">
        <v>2</v>
      </c>
      <c r="E646" s="53">
        <v>2</v>
      </c>
      <c r="F646" s="66">
        <v>53.54</v>
      </c>
      <c r="G646" s="55">
        <v>0.4031</v>
      </c>
      <c r="H646" s="61"/>
      <c r="I646" s="62"/>
      <c r="J646" s="61"/>
      <c r="K646" s="61"/>
      <c r="L646" s="61"/>
      <c r="M646" s="61"/>
      <c r="N646" s="61"/>
      <c r="O646" s="63"/>
      <c r="P646" t="s">
        <v>325</v>
      </c>
    </row>
    <row r="647" spans="1:16" ht="12.75">
      <c r="A647">
        <v>200711</v>
      </c>
      <c r="B647" s="51">
        <v>20.5</v>
      </c>
      <c r="C647" s="52" t="s">
        <v>33</v>
      </c>
      <c r="D647" s="53">
        <v>19</v>
      </c>
      <c r="E647" s="53">
        <v>19</v>
      </c>
      <c r="F647" s="66">
        <v>52.67</v>
      </c>
      <c r="G647" s="54">
        <v>3.889</v>
      </c>
      <c r="H647" s="66">
        <v>52.36337458286643</v>
      </c>
      <c r="I647" s="56"/>
      <c r="J647" s="54">
        <v>2.707871634539325</v>
      </c>
      <c r="K647" s="55">
        <v>0.776535447831396</v>
      </c>
      <c r="L647" s="57">
        <v>0.05171308488252693</v>
      </c>
      <c r="M647" s="58"/>
      <c r="N647" s="54">
        <v>1.4003631578947366</v>
      </c>
      <c r="O647" s="59">
        <v>0.02204531647480406</v>
      </c>
      <c r="P647" t="s">
        <v>325</v>
      </c>
    </row>
    <row r="648" spans="1:16" ht="12.75">
      <c r="A648">
        <v>200711</v>
      </c>
      <c r="B648" s="51">
        <v>20.99</v>
      </c>
      <c r="C648" s="52" t="s">
        <v>34</v>
      </c>
      <c r="D648" s="53">
        <v>4</v>
      </c>
      <c r="E648" s="53">
        <v>4</v>
      </c>
      <c r="F648" s="66">
        <v>53.57</v>
      </c>
      <c r="G648" s="54">
        <v>1.976</v>
      </c>
      <c r="H648" s="66">
        <v>53.565349999999995</v>
      </c>
      <c r="I648" s="56"/>
      <c r="J648" s="54">
        <v>1.975953227347922</v>
      </c>
      <c r="K648" s="54">
        <v>1.2349707670924512</v>
      </c>
      <c r="L648" s="57">
        <v>0.03688864587551322</v>
      </c>
      <c r="M648" s="58"/>
      <c r="N648" s="55">
        <v>0.6855</v>
      </c>
      <c r="O648" s="59">
        <v>0.02197014694409421</v>
      </c>
      <c r="P648" t="s">
        <v>325</v>
      </c>
    </row>
    <row r="649" spans="1:16" ht="12.75">
      <c r="A649">
        <v>200711</v>
      </c>
      <c r="B649" s="51">
        <v>30.2</v>
      </c>
      <c r="C649" s="52" t="s">
        <v>220</v>
      </c>
      <c r="D649" s="53">
        <v>3</v>
      </c>
      <c r="E649" s="53">
        <v>3</v>
      </c>
      <c r="F649" s="55">
        <v>0.1633</v>
      </c>
      <c r="G649" s="55">
        <v>0.0852</v>
      </c>
      <c r="H649" s="55">
        <v>0.16333333333333333</v>
      </c>
      <c r="I649" s="56"/>
      <c r="J649" s="55">
        <v>0.08519585279421371</v>
      </c>
      <c r="K649" s="55">
        <v>0.06148481068072378</v>
      </c>
      <c r="L649" s="57">
        <v>0.5216072620053901</v>
      </c>
      <c r="M649" s="58"/>
      <c r="N649" s="55">
        <v>0.013333333333333334</v>
      </c>
      <c r="O649" s="59">
        <v>0.05253663281183773</v>
      </c>
      <c r="P649" t="s">
        <v>325</v>
      </c>
    </row>
    <row r="650" spans="1:16" ht="12.75">
      <c r="A650">
        <v>200711</v>
      </c>
      <c r="B650" s="51">
        <v>30.4</v>
      </c>
      <c r="C650" s="52" t="s">
        <v>35</v>
      </c>
      <c r="D650" s="53">
        <v>1</v>
      </c>
      <c r="E650" s="53"/>
      <c r="F650" s="55">
        <v>0.03</v>
      </c>
      <c r="G650" s="55"/>
      <c r="H650" s="55"/>
      <c r="I650" s="56"/>
      <c r="J650" s="55"/>
      <c r="K650" s="55"/>
      <c r="L650" s="57"/>
      <c r="M650" s="58"/>
      <c r="N650" s="55"/>
      <c r="O650" s="59"/>
      <c r="P650" t="s">
        <v>325</v>
      </c>
    </row>
    <row r="651" spans="1:16" ht="12.75">
      <c r="A651">
        <v>200711</v>
      </c>
      <c r="B651" s="51">
        <v>40.2</v>
      </c>
      <c r="C651" s="52" t="s">
        <v>313</v>
      </c>
      <c r="D651" s="53">
        <v>3</v>
      </c>
      <c r="E651" s="53">
        <v>3</v>
      </c>
      <c r="F651" s="66">
        <v>53.22</v>
      </c>
      <c r="G651" s="55">
        <v>0.7908</v>
      </c>
      <c r="H651" s="66">
        <v>53.21666666666667</v>
      </c>
      <c r="I651" s="56">
        <v>1.11825</v>
      </c>
      <c r="J651" s="55">
        <v>0.7907643981195228</v>
      </c>
      <c r="K651" s="55">
        <v>0.5706850476498486</v>
      </c>
      <c r="L651" s="57">
        <v>0.014859337265008259</v>
      </c>
      <c r="M651" s="58">
        <v>1.647646812088968</v>
      </c>
      <c r="N651" s="55">
        <v>0.3133333333333333</v>
      </c>
      <c r="O651" s="59">
        <v>0.021991751608208737</v>
      </c>
      <c r="P651" t="s">
        <v>325</v>
      </c>
    </row>
    <row r="652" spans="1:16" ht="12.75">
      <c r="A652">
        <v>200711</v>
      </c>
      <c r="B652" s="51">
        <v>40.4</v>
      </c>
      <c r="C652" s="52" t="s">
        <v>314</v>
      </c>
      <c r="D652" s="53">
        <v>1</v>
      </c>
      <c r="E652" s="53"/>
      <c r="F652" s="66">
        <v>53.795</v>
      </c>
      <c r="G652" s="55"/>
      <c r="H652" s="55"/>
      <c r="I652" s="56"/>
      <c r="J652" s="55"/>
      <c r="K652" s="55"/>
      <c r="L652" s="57"/>
      <c r="M652" s="58"/>
      <c r="N652" s="55"/>
      <c r="O652" s="59"/>
      <c r="P652" t="s">
        <v>325</v>
      </c>
    </row>
    <row r="653" spans="1:16" ht="12.75">
      <c r="A653">
        <v>200711</v>
      </c>
      <c r="B653" s="60">
        <v>41.1</v>
      </c>
      <c r="C653" s="52" t="s">
        <v>315</v>
      </c>
      <c r="D653" s="53">
        <v>6</v>
      </c>
      <c r="E653" s="53">
        <v>6</v>
      </c>
      <c r="F653" s="66">
        <v>53.33</v>
      </c>
      <c r="G653" s="55">
        <v>0.4564</v>
      </c>
      <c r="H653" s="66">
        <v>53.32821666666667</v>
      </c>
      <c r="I653" s="56">
        <v>1.11992325</v>
      </c>
      <c r="J653" s="55">
        <v>0.5175547695474757</v>
      </c>
      <c r="K653" s="55">
        <v>0.26411356236146943</v>
      </c>
      <c r="L653" s="57">
        <v>0.00970508301041648</v>
      </c>
      <c r="M653" s="64">
        <v>1.0767725494096299</v>
      </c>
      <c r="N653" s="55">
        <v>0.23333333333333336</v>
      </c>
      <c r="O653" s="59">
        <v>0.02198482221793203</v>
      </c>
      <c r="P653" t="s">
        <v>325</v>
      </c>
    </row>
    <row r="654" spans="1:16" ht="12.75">
      <c r="A654">
        <v>200711</v>
      </c>
      <c r="B654" s="60">
        <v>41.11</v>
      </c>
      <c r="C654" s="52" t="s">
        <v>316</v>
      </c>
      <c r="D654" s="53">
        <v>8</v>
      </c>
      <c r="E654" s="53">
        <v>8</v>
      </c>
      <c r="F654" s="66">
        <v>53.16</v>
      </c>
      <c r="G654" s="55">
        <v>0.6727</v>
      </c>
      <c r="H654" s="66">
        <v>53.23220408451646</v>
      </c>
      <c r="I654" s="56">
        <v>1.1184830612677468</v>
      </c>
      <c r="J654" s="55">
        <v>0.5867140822606982</v>
      </c>
      <c r="K654" s="55">
        <v>0.2592934413651135</v>
      </c>
      <c r="L654" s="57">
        <v>0.011021788264284073</v>
      </c>
      <c r="M654" s="64">
        <v>1.2222302321842482</v>
      </c>
      <c r="N654" s="55">
        <v>0.382875</v>
      </c>
      <c r="O654" s="59">
        <v>0.021990785435942763</v>
      </c>
      <c r="P654" t="s">
        <v>325</v>
      </c>
    </row>
    <row r="655" spans="1:16" ht="12.75">
      <c r="A655">
        <v>200711</v>
      </c>
      <c r="B655" s="60">
        <v>41.2</v>
      </c>
      <c r="C655" s="52" t="s">
        <v>317</v>
      </c>
      <c r="D655" s="53">
        <v>1</v>
      </c>
      <c r="E655" s="53"/>
      <c r="F655" s="66">
        <v>52.0055</v>
      </c>
      <c r="G655" s="55"/>
      <c r="H655" s="55"/>
      <c r="I655" s="56"/>
      <c r="J655" s="55"/>
      <c r="K655" s="55"/>
      <c r="L655" s="57"/>
      <c r="M655" s="58"/>
      <c r="N655" s="55"/>
      <c r="O655" s="59"/>
      <c r="P655" t="s">
        <v>325</v>
      </c>
    </row>
    <row r="656" spans="1:16" ht="12.75">
      <c r="A656">
        <v>200711</v>
      </c>
      <c r="B656" s="60">
        <v>41.21</v>
      </c>
      <c r="C656" s="52" t="s">
        <v>318</v>
      </c>
      <c r="D656" s="53">
        <v>8</v>
      </c>
      <c r="E656" s="53">
        <v>8</v>
      </c>
      <c r="F656" s="66">
        <v>52.51</v>
      </c>
      <c r="G656" s="55">
        <v>0.4822</v>
      </c>
      <c r="H656" s="66">
        <v>52.50576875</v>
      </c>
      <c r="I656" s="56">
        <v>1.10758653125</v>
      </c>
      <c r="J656" s="55">
        <v>0.5468306259627843</v>
      </c>
      <c r="K656" s="55">
        <v>0.2416672773617308</v>
      </c>
      <c r="L656" s="57">
        <v>0.010414677072274735</v>
      </c>
      <c r="M656" s="64">
        <v>1.1503528821855087</v>
      </c>
      <c r="N656" s="55">
        <v>0.26856250000000004</v>
      </c>
      <c r="O656" s="59">
        <v>0.022036308257930407</v>
      </c>
      <c r="P656" t="s">
        <v>325</v>
      </c>
    </row>
    <row r="657" spans="1:16" ht="12.75">
      <c r="A657">
        <v>200711</v>
      </c>
      <c r="B657" s="60">
        <v>41.4</v>
      </c>
      <c r="C657" s="52" t="s">
        <v>319</v>
      </c>
      <c r="D657" s="53">
        <v>2</v>
      </c>
      <c r="E657" s="53">
        <v>2</v>
      </c>
      <c r="F657" s="66">
        <v>51.62</v>
      </c>
      <c r="G657" s="54">
        <v>1.135</v>
      </c>
      <c r="H657" s="61"/>
      <c r="I657" s="62"/>
      <c r="J657" s="61"/>
      <c r="K657" s="61"/>
      <c r="L657" s="61"/>
      <c r="M657" s="61"/>
      <c r="N657" s="61"/>
      <c r="O657" s="63"/>
      <c r="P657" t="s">
        <v>325</v>
      </c>
    </row>
    <row r="658" spans="1:16" ht="12.75">
      <c r="A658">
        <v>200711</v>
      </c>
      <c r="B658" s="60">
        <v>41.5</v>
      </c>
      <c r="C658" s="52" t="s">
        <v>320</v>
      </c>
      <c r="D658" s="53">
        <v>2</v>
      </c>
      <c r="E658" s="53">
        <v>2</v>
      </c>
      <c r="F658" s="66">
        <v>52.87</v>
      </c>
      <c r="G658" s="55">
        <v>0.7354</v>
      </c>
      <c r="H658" s="61"/>
      <c r="I658" s="62"/>
      <c r="J658" s="61"/>
      <c r="K658" s="61"/>
      <c r="L658" s="61"/>
      <c r="M658" s="61"/>
      <c r="N658" s="61"/>
      <c r="O658" s="63"/>
      <c r="P658" t="s">
        <v>325</v>
      </c>
    </row>
    <row r="659" spans="1:16" ht="12.75">
      <c r="A659">
        <v>200711</v>
      </c>
      <c r="B659" s="60">
        <v>41.51</v>
      </c>
      <c r="C659" s="52" t="s">
        <v>321</v>
      </c>
      <c r="D659" s="53">
        <v>12</v>
      </c>
      <c r="E659" s="53">
        <v>12</v>
      </c>
      <c r="F659" s="66">
        <v>52.59</v>
      </c>
      <c r="G659" s="55">
        <v>0.9509</v>
      </c>
      <c r="H659" s="66">
        <v>52.603547961323244</v>
      </c>
      <c r="I659" s="56">
        <v>1.1090532194198486</v>
      </c>
      <c r="J659" s="54">
        <v>1.0482150663134246</v>
      </c>
      <c r="K659" s="55">
        <v>0.37824203169042325</v>
      </c>
      <c r="L659" s="57">
        <v>0.019926698995362913</v>
      </c>
      <c r="M659" s="65">
        <v>2.2021856676885903</v>
      </c>
      <c r="N659" s="55">
        <v>0.8212750000000001</v>
      </c>
      <c r="O659" s="59">
        <v>0.022030138757836763</v>
      </c>
      <c r="P659" t="s">
        <v>325</v>
      </c>
    </row>
    <row r="660" spans="1:16" ht="12.75">
      <c r="A660">
        <v>200711</v>
      </c>
      <c r="B660" s="60">
        <v>41.99</v>
      </c>
      <c r="C660" s="52" t="s">
        <v>322</v>
      </c>
      <c r="D660" s="53">
        <v>1</v>
      </c>
      <c r="E660" s="53"/>
      <c r="F660" s="66">
        <v>53.26</v>
      </c>
      <c r="G660" s="55"/>
      <c r="H660" s="55"/>
      <c r="I660" s="56"/>
      <c r="J660" s="55"/>
      <c r="K660" s="55"/>
      <c r="L660" s="57"/>
      <c r="M660" s="58"/>
      <c r="N660" s="55"/>
      <c r="O660" s="59"/>
      <c r="P660" t="s">
        <v>325</v>
      </c>
    </row>
    <row r="661" spans="1:16" ht="12.75">
      <c r="A661">
        <v>200711</v>
      </c>
      <c r="B661" s="51">
        <v>48.1</v>
      </c>
      <c r="C661" s="52" t="s">
        <v>231</v>
      </c>
      <c r="D661" s="53">
        <v>1</v>
      </c>
      <c r="E661" s="53"/>
      <c r="F661" s="66">
        <v>48.375</v>
      </c>
      <c r="G661" s="55"/>
      <c r="H661" s="55"/>
      <c r="I661" s="56"/>
      <c r="J661" s="55"/>
      <c r="K661" s="55"/>
      <c r="L661" s="57"/>
      <c r="M661" s="58"/>
      <c r="N661" s="55"/>
      <c r="O661" s="59"/>
      <c r="P661" t="s">
        <v>325</v>
      </c>
    </row>
    <row r="662" spans="1:16" ht="12.75">
      <c r="A662">
        <v>200711</v>
      </c>
      <c r="B662" s="51">
        <v>48.2</v>
      </c>
      <c r="C662" s="52" t="s">
        <v>46</v>
      </c>
      <c r="D662" s="53">
        <v>7</v>
      </c>
      <c r="E662" s="53">
        <v>7</v>
      </c>
      <c r="F662" s="66">
        <v>47.86</v>
      </c>
      <c r="G662" s="55">
        <v>0.991</v>
      </c>
      <c r="H662" s="66">
        <v>48.04194613555516</v>
      </c>
      <c r="I662" s="56"/>
      <c r="J662" s="55">
        <v>0.6478823347125218</v>
      </c>
      <c r="K662" s="55">
        <v>0.3060956315145075</v>
      </c>
      <c r="L662" s="57">
        <v>0.013485763729979984</v>
      </c>
      <c r="M662" s="58"/>
      <c r="N662" s="55">
        <v>0.18785714285714286</v>
      </c>
      <c r="O662" s="59">
        <v>0.022332950152461166</v>
      </c>
      <c r="P662" t="s">
        <v>325</v>
      </c>
    </row>
    <row r="663" spans="1:16" ht="12.75">
      <c r="A663">
        <v>200711</v>
      </c>
      <c r="B663" s="51">
        <v>48.4</v>
      </c>
      <c r="C663" s="52" t="s">
        <v>47</v>
      </c>
      <c r="D663" s="53">
        <v>1</v>
      </c>
      <c r="E663" s="53"/>
      <c r="F663" s="66">
        <v>48.355</v>
      </c>
      <c r="G663" s="55"/>
      <c r="H663" s="55"/>
      <c r="I663" s="56"/>
      <c r="J663" s="55"/>
      <c r="K663" s="55"/>
      <c r="L663" s="57"/>
      <c r="M663" s="58"/>
      <c r="N663" s="55"/>
      <c r="O663" s="59"/>
      <c r="P663" t="s">
        <v>325</v>
      </c>
    </row>
    <row r="664" spans="1:16" ht="12.75">
      <c r="A664">
        <v>200711</v>
      </c>
      <c r="B664" s="51">
        <v>48.5</v>
      </c>
      <c r="C664" s="52" t="s">
        <v>48</v>
      </c>
      <c r="D664" s="53">
        <v>2</v>
      </c>
      <c r="E664" s="53">
        <v>2</v>
      </c>
      <c r="F664" s="66">
        <v>49.06</v>
      </c>
      <c r="G664" s="55">
        <v>0.8294</v>
      </c>
      <c r="H664" s="61"/>
      <c r="I664" s="62"/>
      <c r="J664" s="61"/>
      <c r="K664" s="61"/>
      <c r="L664" s="61"/>
      <c r="M664" s="61"/>
      <c r="N664" s="61"/>
      <c r="O664" s="63"/>
      <c r="P664" t="s">
        <v>325</v>
      </c>
    </row>
    <row r="665" spans="1:16" ht="12.75">
      <c r="A665">
        <v>200711</v>
      </c>
      <c r="B665" s="51">
        <v>48.99</v>
      </c>
      <c r="C665" s="52" t="s">
        <v>49</v>
      </c>
      <c r="D665" s="53">
        <v>2</v>
      </c>
      <c r="E665" s="53">
        <v>2</v>
      </c>
      <c r="F665" s="66">
        <v>47.15</v>
      </c>
      <c r="G665" s="54">
        <v>1.181</v>
      </c>
      <c r="H665" s="61"/>
      <c r="I665" s="62"/>
      <c r="J665" s="61"/>
      <c r="K665" s="61"/>
      <c r="L665" s="61"/>
      <c r="M665" s="61"/>
      <c r="N665" s="61"/>
      <c r="O665" s="63"/>
      <c r="P665" t="s">
        <v>325</v>
      </c>
    </row>
    <row r="666" spans="1:16" ht="12.75">
      <c r="A666">
        <v>200711</v>
      </c>
      <c r="B666" s="51">
        <v>50.5</v>
      </c>
      <c r="C666" s="52" t="s">
        <v>165</v>
      </c>
      <c r="D666" s="53">
        <v>1</v>
      </c>
      <c r="E666" s="53"/>
      <c r="F666" s="55">
        <v>0.095</v>
      </c>
      <c r="G666" s="55"/>
      <c r="H666" s="55"/>
      <c r="I666" s="56"/>
      <c r="J666" s="55"/>
      <c r="K666" s="55"/>
      <c r="L666" s="57"/>
      <c r="M666" s="58"/>
      <c r="N666" s="55"/>
      <c r="O666" s="59"/>
      <c r="P666" t="s">
        <v>325</v>
      </c>
    </row>
    <row r="667" spans="1:16" ht="12.75">
      <c r="A667">
        <v>200711</v>
      </c>
      <c r="B667" s="51">
        <v>50.52</v>
      </c>
      <c r="C667" s="52" t="s">
        <v>166</v>
      </c>
      <c r="D667" s="53">
        <v>2</v>
      </c>
      <c r="E667" s="53">
        <v>2</v>
      </c>
      <c r="F667" s="55">
        <v>0.1178</v>
      </c>
      <c r="G667" s="55">
        <v>0.02864</v>
      </c>
      <c r="H667" s="61"/>
      <c r="I667" s="62"/>
      <c r="J667" s="61"/>
      <c r="K667" s="61"/>
      <c r="L667" s="61"/>
      <c r="M667" s="61"/>
      <c r="N667" s="61"/>
      <c r="O667" s="63"/>
      <c r="P667" t="s">
        <v>325</v>
      </c>
    </row>
    <row r="668" spans="1:16" ht="12.75">
      <c r="A668">
        <v>200711</v>
      </c>
      <c r="B668" s="51">
        <v>50.99</v>
      </c>
      <c r="C668" s="52" t="s">
        <v>167</v>
      </c>
      <c r="D668" s="53">
        <v>8</v>
      </c>
      <c r="E668" s="53">
        <v>8</v>
      </c>
      <c r="F668" s="55">
        <v>0.1606</v>
      </c>
      <c r="G668" s="55">
        <v>0.1551</v>
      </c>
      <c r="H668" s="55">
        <v>0.11285834426879882</v>
      </c>
      <c r="I668" s="56">
        <v>0.41</v>
      </c>
      <c r="J668" s="55">
        <v>0.017681842874738445</v>
      </c>
      <c r="K668" s="55">
        <v>0.00781434437537662</v>
      </c>
      <c r="L668" s="57">
        <v>0.156672889269268</v>
      </c>
      <c r="M668" s="64">
        <v>0.10048461926375753</v>
      </c>
      <c r="N668" s="55">
        <v>0.00345</v>
      </c>
      <c r="O668" s="59">
        <v>0.0555422766960853</v>
      </c>
      <c r="P668" t="s">
        <v>325</v>
      </c>
    </row>
    <row r="669" spans="1:16" ht="12.75">
      <c r="A669">
        <v>200711</v>
      </c>
      <c r="B669" s="51">
        <v>60</v>
      </c>
      <c r="C669" s="52" t="s">
        <v>59</v>
      </c>
      <c r="D669" s="53">
        <v>2</v>
      </c>
      <c r="E669" s="53">
        <v>2</v>
      </c>
      <c r="F669" s="54">
        <v>2.118</v>
      </c>
      <c r="G669" s="54">
        <v>1.163</v>
      </c>
      <c r="H669" s="61"/>
      <c r="I669" s="62"/>
      <c r="J669" s="61"/>
      <c r="K669" s="61"/>
      <c r="L669" s="61"/>
      <c r="M669" s="61"/>
      <c r="N669" s="61"/>
      <c r="O669" s="63"/>
      <c r="P669" t="s">
        <v>325</v>
      </c>
    </row>
    <row r="670" spans="1:16" ht="12.75">
      <c r="A670">
        <v>200711</v>
      </c>
      <c r="B670" s="51">
        <v>101</v>
      </c>
      <c r="C670" s="52" t="s">
        <v>61</v>
      </c>
      <c r="D670" s="53">
        <v>1</v>
      </c>
      <c r="E670" s="53"/>
      <c r="F670" s="55">
        <v>0.055999999999999994</v>
      </c>
      <c r="G670" s="55"/>
      <c r="H670" s="55"/>
      <c r="I670" s="56"/>
      <c r="J670" s="55"/>
      <c r="K670" s="55"/>
      <c r="L670" s="57"/>
      <c r="M670" s="58"/>
      <c r="N670" s="55"/>
      <c r="O670" s="59"/>
      <c r="P670" t="s">
        <v>325</v>
      </c>
    </row>
    <row r="671" spans="1:16" ht="12.75">
      <c r="A671">
        <v>200711</v>
      </c>
      <c r="B671" s="51">
        <v>101.3</v>
      </c>
      <c r="C671" s="52" t="s">
        <v>62</v>
      </c>
      <c r="D671" s="53">
        <v>4</v>
      </c>
      <c r="E671" s="53">
        <v>4</v>
      </c>
      <c r="F671" s="54">
        <v>1.171</v>
      </c>
      <c r="G671" s="54">
        <v>1.573</v>
      </c>
      <c r="H671" s="54">
        <v>1.1709999999999998</v>
      </c>
      <c r="I671" s="56">
        <v>0.25855</v>
      </c>
      <c r="J671" s="54">
        <v>1.5728574845378287</v>
      </c>
      <c r="K671" s="55">
        <v>0.9830359278361429</v>
      </c>
      <c r="L671" s="57">
        <v>1.3431746238580948</v>
      </c>
      <c r="M671" s="58">
        <v>14.174271664951233</v>
      </c>
      <c r="N671" s="55">
        <v>0.0285</v>
      </c>
      <c r="O671" s="59">
        <v>0.03905819622593059</v>
      </c>
      <c r="P671" t="s">
        <v>325</v>
      </c>
    </row>
    <row r="672" spans="1:16" ht="12.75">
      <c r="A672">
        <v>200711</v>
      </c>
      <c r="B672" s="51">
        <v>101.32</v>
      </c>
      <c r="C672" s="52" t="s">
        <v>63</v>
      </c>
      <c r="D672" s="53">
        <v>1</v>
      </c>
      <c r="E672" s="53"/>
      <c r="F672" s="55">
        <v>0.3545</v>
      </c>
      <c r="G672" s="55"/>
      <c r="H672" s="55"/>
      <c r="I672" s="56"/>
      <c r="J672" s="55"/>
      <c r="K672" s="55"/>
      <c r="L672" s="57"/>
      <c r="M672" s="58"/>
      <c r="N672" s="55"/>
      <c r="O672" s="59"/>
      <c r="P672" t="s">
        <v>325</v>
      </c>
    </row>
    <row r="673" spans="1:16" ht="12.75">
      <c r="A673">
        <v>200711</v>
      </c>
      <c r="B673" s="51">
        <v>101.33</v>
      </c>
      <c r="C673" s="52" t="s">
        <v>64</v>
      </c>
      <c r="D673" s="53">
        <v>3</v>
      </c>
      <c r="E673" s="53">
        <v>3</v>
      </c>
      <c r="F673" s="55">
        <v>0.3475</v>
      </c>
      <c r="G673" s="55">
        <v>0.05683</v>
      </c>
      <c r="H673" s="55">
        <v>0.34746666666666665</v>
      </c>
      <c r="I673" s="56">
        <v>0.21737333333333334</v>
      </c>
      <c r="J673" s="55">
        <v>0.05682618967811702</v>
      </c>
      <c r="K673" s="55">
        <v>0.041010769884602</v>
      </c>
      <c r="L673" s="57">
        <v>0.16354429109204824</v>
      </c>
      <c r="M673" s="58">
        <v>0.6091134543489513</v>
      </c>
      <c r="N673" s="55">
        <v>0.011666666666666667</v>
      </c>
      <c r="O673" s="59">
        <v>0.046894570965758275</v>
      </c>
      <c r="P673" t="s">
        <v>325</v>
      </c>
    </row>
    <row r="674" spans="1:16" ht="12.75">
      <c r="A674">
        <v>200711</v>
      </c>
      <c r="B674" s="51">
        <v>101.99</v>
      </c>
      <c r="C674" s="52" t="s">
        <v>65</v>
      </c>
      <c r="D674" s="53">
        <v>1</v>
      </c>
      <c r="E674" s="53"/>
      <c r="F674" s="55">
        <v>0.325</v>
      </c>
      <c r="G674" s="55"/>
      <c r="H674" s="55"/>
      <c r="I674" s="56"/>
      <c r="J674" s="55"/>
      <c r="K674" s="55"/>
      <c r="L674" s="57"/>
      <c r="M674" s="58"/>
      <c r="N674" s="55"/>
      <c r="O674" s="59"/>
      <c r="P674" t="s">
        <v>325</v>
      </c>
    </row>
    <row r="675" spans="1:16" ht="12.75">
      <c r="A675">
        <v>200711</v>
      </c>
      <c r="B675" s="51">
        <v>121</v>
      </c>
      <c r="C675" s="52" t="s">
        <v>66</v>
      </c>
      <c r="D675" s="53">
        <v>1</v>
      </c>
      <c r="E675" s="53"/>
      <c r="F675" s="55">
        <v>0.9590000000000001</v>
      </c>
      <c r="G675" s="55"/>
      <c r="H675" s="55"/>
      <c r="I675" s="56"/>
      <c r="J675" s="55"/>
      <c r="K675" s="55"/>
      <c r="L675" s="57"/>
      <c r="M675" s="58"/>
      <c r="N675" s="55"/>
      <c r="O675" s="59"/>
      <c r="P675" t="s">
        <v>325</v>
      </c>
    </row>
    <row r="676" spans="1:16" ht="12.75">
      <c r="A676">
        <v>200711</v>
      </c>
      <c r="B676" s="51">
        <v>121.3</v>
      </c>
      <c r="C676" s="52" t="s">
        <v>67</v>
      </c>
      <c r="D676" s="53">
        <v>5</v>
      </c>
      <c r="E676" s="53">
        <v>5</v>
      </c>
      <c r="F676" s="55">
        <v>0.7952</v>
      </c>
      <c r="G676" s="55">
        <v>0.05471</v>
      </c>
      <c r="H676" s="55">
        <v>0.7952</v>
      </c>
      <c r="I676" s="56">
        <v>0.23976000000000003</v>
      </c>
      <c r="J676" s="55">
        <v>0.05470557558421262</v>
      </c>
      <c r="K676" s="55">
        <v>0.030581346438638045</v>
      </c>
      <c r="L676" s="57">
        <v>0.06879473790771205</v>
      </c>
      <c r="M676" s="58">
        <v>0.5316315945579555</v>
      </c>
      <c r="N676" s="55">
        <v>0.0156</v>
      </c>
      <c r="O676" s="59">
        <v>0.0414007588719241</v>
      </c>
      <c r="P676" t="s">
        <v>325</v>
      </c>
    </row>
    <row r="677" spans="1:16" ht="12.75">
      <c r="A677">
        <v>200711</v>
      </c>
      <c r="B677" s="51">
        <v>121.32</v>
      </c>
      <c r="C677" s="52" t="s">
        <v>68</v>
      </c>
      <c r="D677" s="53">
        <v>1</v>
      </c>
      <c r="E677" s="53"/>
      <c r="F677" s="55">
        <v>0.7885</v>
      </c>
      <c r="G677" s="55"/>
      <c r="H677" s="55"/>
      <c r="I677" s="56"/>
      <c r="J677" s="55"/>
      <c r="K677" s="55"/>
      <c r="L677" s="57"/>
      <c r="M677" s="58"/>
      <c r="N677" s="55"/>
      <c r="O677" s="59"/>
      <c r="P677" t="s">
        <v>325</v>
      </c>
    </row>
    <row r="678" spans="1:16" ht="12.75">
      <c r="A678">
        <v>200711</v>
      </c>
      <c r="B678" s="51">
        <v>121.33</v>
      </c>
      <c r="C678" s="52" t="s">
        <v>69</v>
      </c>
      <c r="D678" s="53">
        <v>4</v>
      </c>
      <c r="E678" s="53">
        <v>4</v>
      </c>
      <c r="F678" s="55">
        <v>0.7742</v>
      </c>
      <c r="G678" s="55">
        <v>0.05294</v>
      </c>
      <c r="H678" s="55">
        <v>0.7742</v>
      </c>
      <c r="I678" s="56">
        <v>0.23871</v>
      </c>
      <c r="J678" s="55">
        <v>0.05294275210073614</v>
      </c>
      <c r="K678" s="55">
        <v>0.033089220062960084</v>
      </c>
      <c r="L678" s="57">
        <v>0.0683838182649653</v>
      </c>
      <c r="M678" s="58">
        <v>0.5167634887299033</v>
      </c>
      <c r="N678" s="55">
        <v>0.08514999999999999</v>
      </c>
      <c r="O678" s="59">
        <v>0.04156785304504311</v>
      </c>
      <c r="P678" t="s">
        <v>325</v>
      </c>
    </row>
    <row r="679" spans="1:16" ht="12.75">
      <c r="A679">
        <v>200711</v>
      </c>
      <c r="B679" s="51">
        <v>121.99</v>
      </c>
      <c r="C679" s="52" t="s">
        <v>70</v>
      </c>
      <c r="D679" s="53">
        <v>4</v>
      </c>
      <c r="E679" s="53">
        <v>4</v>
      </c>
      <c r="F679" s="55">
        <v>0.7463</v>
      </c>
      <c r="G679" s="55">
        <v>0.03812</v>
      </c>
      <c r="H679" s="55">
        <v>0.7463</v>
      </c>
      <c r="I679" s="56">
        <v>0.237315</v>
      </c>
      <c r="J679" s="55">
        <v>0.038121647393574196</v>
      </c>
      <c r="K679" s="55">
        <v>0.023826029620983874</v>
      </c>
      <c r="L679" s="57">
        <v>0.05108086211118076</v>
      </c>
      <c r="M679" s="58">
        <v>0.3742849732508602</v>
      </c>
      <c r="N679" s="55">
        <v>0.05135000000000001</v>
      </c>
      <c r="O679" s="59">
        <v>0.04179809827069449</v>
      </c>
      <c r="P679" t="s">
        <v>325</v>
      </c>
    </row>
    <row r="680" spans="1:16" ht="12.75">
      <c r="A680">
        <v>200711</v>
      </c>
      <c r="B680" s="51">
        <v>143.99</v>
      </c>
      <c r="C680" s="52" t="s">
        <v>71</v>
      </c>
      <c r="D680" s="53">
        <v>2</v>
      </c>
      <c r="E680" s="53">
        <v>2</v>
      </c>
      <c r="F680" s="55">
        <v>0.895</v>
      </c>
      <c r="G680" s="55">
        <v>0.04243</v>
      </c>
      <c r="H680" s="61"/>
      <c r="I680" s="62"/>
      <c r="J680" s="61"/>
      <c r="K680" s="61"/>
      <c r="L680" s="61"/>
      <c r="M680" s="61"/>
      <c r="N680" s="61"/>
      <c r="O680" s="63"/>
      <c r="P680" t="s">
        <v>325</v>
      </c>
    </row>
    <row r="681" spans="1:16" ht="12.75">
      <c r="A681">
        <v>200711</v>
      </c>
      <c r="B681" s="51">
        <v>148.07</v>
      </c>
      <c r="C681" s="52" t="s">
        <v>244</v>
      </c>
      <c r="D681" s="53">
        <v>3</v>
      </c>
      <c r="E681" s="53">
        <v>3</v>
      </c>
      <c r="F681" s="55">
        <v>0.8044</v>
      </c>
      <c r="G681" s="55">
        <v>0.08745</v>
      </c>
      <c r="H681" s="55">
        <v>0.8043999999999999</v>
      </c>
      <c r="I681" s="56">
        <v>0.24022000000000002</v>
      </c>
      <c r="J681" s="55">
        <v>0.08744825612898174</v>
      </c>
      <c r="K681" s="55">
        <v>0.0631103427702887</v>
      </c>
      <c r="L681" s="57">
        <v>0.10871240195049944</v>
      </c>
      <c r="M681" s="58">
        <v>0.8481993038902982</v>
      </c>
      <c r="N681" s="55">
        <v>0.09566666666666668</v>
      </c>
      <c r="O681" s="59">
        <v>0.04132914780462966</v>
      </c>
      <c r="P681" t="s">
        <v>325</v>
      </c>
    </row>
    <row r="682" spans="1:16" ht="12.75">
      <c r="A682">
        <v>200711</v>
      </c>
      <c r="B682" s="51">
        <v>148.99</v>
      </c>
      <c r="C682" s="52" t="s">
        <v>245</v>
      </c>
      <c r="D682" s="53">
        <v>4</v>
      </c>
      <c r="E682" s="53">
        <v>4</v>
      </c>
      <c r="F682" s="55">
        <v>0.9511</v>
      </c>
      <c r="G682" s="55">
        <v>0.0822</v>
      </c>
      <c r="H682" s="55">
        <v>0.951125</v>
      </c>
      <c r="I682" s="56">
        <v>0.24755625</v>
      </c>
      <c r="J682" s="55">
        <v>0.0822013533951844</v>
      </c>
      <c r="K682" s="55">
        <v>0.051375845871990254</v>
      </c>
      <c r="L682" s="57">
        <v>0.08642539455401173</v>
      </c>
      <c r="M682" s="58">
        <v>0.7736793290849238</v>
      </c>
      <c r="N682" s="55">
        <v>0.053250000000000006</v>
      </c>
      <c r="O682" s="59">
        <v>0.04030001773835606</v>
      </c>
      <c r="P682" t="s">
        <v>325</v>
      </c>
    </row>
    <row r="683" spans="1:16" ht="12.75">
      <c r="A683">
        <v>200711</v>
      </c>
      <c r="B683" s="51">
        <v>149.04</v>
      </c>
      <c r="C683" s="52" t="s">
        <v>78</v>
      </c>
      <c r="D683" s="53">
        <v>2</v>
      </c>
      <c r="E683" s="53">
        <v>2</v>
      </c>
      <c r="F683" s="55">
        <v>0.9453</v>
      </c>
      <c r="G683" s="55">
        <v>0.008026</v>
      </c>
      <c r="H683" s="61"/>
      <c r="I683" s="62"/>
      <c r="J683" s="61"/>
      <c r="K683" s="61"/>
      <c r="L683" s="61"/>
      <c r="M683" s="61"/>
      <c r="N683" s="61"/>
      <c r="O683" s="63"/>
      <c r="P683" t="s">
        <v>325</v>
      </c>
    </row>
    <row r="684" spans="1:16" ht="12.75">
      <c r="A684">
        <v>200711</v>
      </c>
      <c r="B684" s="51">
        <v>151.3</v>
      </c>
      <c r="C684" s="52" t="s">
        <v>80</v>
      </c>
      <c r="D684" s="53">
        <v>5</v>
      </c>
      <c r="E684" s="53">
        <v>5</v>
      </c>
      <c r="F684" s="66">
        <v>20.89</v>
      </c>
      <c r="G684" s="54">
        <v>2.697</v>
      </c>
      <c r="H684" s="66">
        <v>20.892899999999997</v>
      </c>
      <c r="I684" s="56"/>
      <c r="J684" s="54">
        <v>2.696807566364349</v>
      </c>
      <c r="K684" s="54">
        <v>1.5075612601566148</v>
      </c>
      <c r="L684" s="57">
        <v>0.12907770421360124</v>
      </c>
      <c r="M684" s="58"/>
      <c r="N684" s="54">
        <v>1.4726</v>
      </c>
      <c r="O684" s="59">
        <v>0.10124420801729697</v>
      </c>
      <c r="P684" t="s">
        <v>325</v>
      </c>
    </row>
    <row r="685" spans="1:16" ht="12.75">
      <c r="A685">
        <v>200711</v>
      </c>
      <c r="B685" s="51">
        <v>151.32</v>
      </c>
      <c r="C685" s="52" t="s">
        <v>81</v>
      </c>
      <c r="D685" s="53">
        <v>2</v>
      </c>
      <c r="E685" s="53">
        <v>2</v>
      </c>
      <c r="F685" s="66">
        <v>28.05</v>
      </c>
      <c r="G685" s="54">
        <v>2.977</v>
      </c>
      <c r="H685" s="61"/>
      <c r="I685" s="62"/>
      <c r="J685" s="61"/>
      <c r="K685" s="61"/>
      <c r="L685" s="61"/>
      <c r="M685" s="61"/>
      <c r="N685" s="61"/>
      <c r="O685" s="63"/>
      <c r="P685" t="s">
        <v>325</v>
      </c>
    </row>
    <row r="686" spans="1:16" ht="12.75">
      <c r="A686">
        <v>200711</v>
      </c>
      <c r="B686" s="51">
        <v>151.33</v>
      </c>
      <c r="C686" s="52" t="s">
        <v>82</v>
      </c>
      <c r="D686" s="53">
        <v>5</v>
      </c>
      <c r="E686" s="53">
        <v>5</v>
      </c>
      <c r="F686" s="66">
        <v>26.01</v>
      </c>
      <c r="G686" s="54">
        <v>2.647</v>
      </c>
      <c r="H686" s="66">
        <v>26.014879999999998</v>
      </c>
      <c r="I686" s="56"/>
      <c r="J686" s="54">
        <v>2.6466747412082956</v>
      </c>
      <c r="K686" s="54">
        <v>1.479536158918353</v>
      </c>
      <c r="L686" s="57">
        <v>0.10173695751078982</v>
      </c>
      <c r="M686" s="58"/>
      <c r="N686" s="54">
        <v>2.6544</v>
      </c>
      <c r="O686" s="59">
        <v>0.09795781980704792</v>
      </c>
      <c r="P686" t="s">
        <v>325</v>
      </c>
    </row>
    <row r="687" spans="1:16" ht="12.75">
      <c r="A687">
        <v>200711</v>
      </c>
      <c r="B687" s="51">
        <v>151.34</v>
      </c>
      <c r="C687" s="52" t="s">
        <v>83</v>
      </c>
      <c r="D687" s="53">
        <v>1</v>
      </c>
      <c r="E687" s="53"/>
      <c r="F687" s="66">
        <v>20.56</v>
      </c>
      <c r="G687" s="55"/>
      <c r="H687" s="55"/>
      <c r="I687" s="56"/>
      <c r="J687" s="55"/>
      <c r="K687" s="55"/>
      <c r="L687" s="57"/>
      <c r="M687" s="58"/>
      <c r="N687" s="55"/>
      <c r="O687" s="59"/>
      <c r="P687" t="s">
        <v>325</v>
      </c>
    </row>
    <row r="688" spans="1:16" ht="12.75">
      <c r="A688">
        <v>200711</v>
      </c>
      <c r="B688" s="51">
        <v>151.99</v>
      </c>
      <c r="C688" s="52" t="s">
        <v>176</v>
      </c>
      <c r="D688" s="53">
        <v>1</v>
      </c>
      <c r="E688" s="53"/>
      <c r="F688" s="66">
        <v>21</v>
      </c>
      <c r="G688" s="55"/>
      <c r="H688" s="55"/>
      <c r="I688" s="56"/>
      <c r="J688" s="55"/>
      <c r="K688" s="55"/>
      <c r="L688" s="57"/>
      <c r="M688" s="58"/>
      <c r="N688" s="55"/>
      <c r="O688" s="59"/>
      <c r="P688" t="s">
        <v>325</v>
      </c>
    </row>
    <row r="689" spans="1:16" ht="12.75">
      <c r="A689">
        <v>200711</v>
      </c>
      <c r="B689" s="51">
        <v>165</v>
      </c>
      <c r="C689" s="52" t="s">
        <v>323</v>
      </c>
      <c r="D689" s="53">
        <v>1</v>
      </c>
      <c r="E689" s="53"/>
      <c r="F689" s="55">
        <v>0.0045000000000000005</v>
      </c>
      <c r="G689" s="55"/>
      <c r="H689" s="55"/>
      <c r="I689" s="56"/>
      <c r="J689" s="55"/>
      <c r="K689" s="55"/>
      <c r="L689" s="57"/>
      <c r="M689" s="58"/>
      <c r="N689" s="55"/>
      <c r="O689" s="59"/>
      <c r="P689" t="s">
        <v>325</v>
      </c>
    </row>
    <row r="690" spans="1:16" ht="12.75">
      <c r="A690">
        <v>200711</v>
      </c>
      <c r="B690" s="51">
        <v>165.3</v>
      </c>
      <c r="C690" s="52" t="s">
        <v>84</v>
      </c>
      <c r="D690" s="53">
        <v>2</v>
      </c>
      <c r="E690" s="53">
        <v>2</v>
      </c>
      <c r="F690" s="55">
        <v>0.008075</v>
      </c>
      <c r="G690" s="55">
        <v>0.009793</v>
      </c>
      <c r="H690" s="61"/>
      <c r="I690" s="62"/>
      <c r="J690" s="61"/>
      <c r="K690" s="61"/>
      <c r="L690" s="61"/>
      <c r="M690" s="61"/>
      <c r="N690" s="61"/>
      <c r="O690" s="63"/>
      <c r="P690" t="s">
        <v>325</v>
      </c>
    </row>
    <row r="691" spans="1:16" ht="12.75">
      <c r="A691">
        <v>200711</v>
      </c>
      <c r="B691" s="51">
        <v>165.99</v>
      </c>
      <c r="C691" s="52" t="s">
        <v>85</v>
      </c>
      <c r="D691" s="53">
        <v>6</v>
      </c>
      <c r="E691" s="53">
        <v>5</v>
      </c>
      <c r="F691" s="55">
        <v>0.00373</v>
      </c>
      <c r="G691" s="55">
        <v>0.002173</v>
      </c>
      <c r="H691" s="55">
        <v>0.00373</v>
      </c>
      <c r="I691" s="56">
        <v>0.0035595</v>
      </c>
      <c r="J691" s="55">
        <v>0.002173016336800071</v>
      </c>
      <c r="K691" s="55">
        <v>0.001214753061325634</v>
      </c>
      <c r="L691" s="57">
        <v>0.5825781063807162</v>
      </c>
      <c r="M691" s="58">
        <v>1.4224267635185184</v>
      </c>
      <c r="N691" s="55">
        <v>0.00026000000000000003</v>
      </c>
      <c r="O691" s="59">
        <v>0.09278714596283923</v>
      </c>
      <c r="P691" t="s">
        <v>325</v>
      </c>
    </row>
    <row r="692" spans="1:16" ht="12.75">
      <c r="A692">
        <v>200711</v>
      </c>
      <c r="B692" s="51">
        <v>181.3</v>
      </c>
      <c r="C692" s="52" t="s">
        <v>87</v>
      </c>
      <c r="D692" s="53">
        <v>7</v>
      </c>
      <c r="E692" s="53">
        <v>7</v>
      </c>
      <c r="F692" s="78">
        <v>146.8</v>
      </c>
      <c r="G692" s="66">
        <v>16.45</v>
      </c>
      <c r="H692" s="78">
        <v>146.84989285714283</v>
      </c>
      <c r="I692" s="56"/>
      <c r="J692" s="66">
        <v>18.650300247797134</v>
      </c>
      <c r="K692" s="54">
        <v>8.81143863077813</v>
      </c>
      <c r="L692" s="57">
        <v>0.12700247773377912</v>
      </c>
      <c r="M692" s="58"/>
      <c r="N692" s="54">
        <v>2.2477857142857145</v>
      </c>
      <c r="O692" s="59">
        <v>0.07549453487384102</v>
      </c>
      <c r="P692" t="s">
        <v>325</v>
      </c>
    </row>
    <row r="693" spans="1:16" ht="12.75">
      <c r="A693">
        <v>200711</v>
      </c>
      <c r="B693" s="51">
        <v>181.32</v>
      </c>
      <c r="C693" s="52" t="s">
        <v>88</v>
      </c>
      <c r="D693" s="53">
        <v>1</v>
      </c>
      <c r="E693" s="53"/>
      <c r="F693" s="78">
        <v>176.29</v>
      </c>
      <c r="G693" s="55"/>
      <c r="H693" s="55"/>
      <c r="I693" s="56"/>
      <c r="J693" s="55"/>
      <c r="K693" s="55"/>
      <c r="L693" s="57"/>
      <c r="M693" s="58"/>
      <c r="N693" s="55"/>
      <c r="O693" s="59"/>
      <c r="P693" t="s">
        <v>325</v>
      </c>
    </row>
    <row r="694" spans="1:16" ht="12.75">
      <c r="A694">
        <v>200711</v>
      </c>
      <c r="B694" s="51">
        <v>181.33</v>
      </c>
      <c r="C694" s="52" t="s">
        <v>89</v>
      </c>
      <c r="D694" s="53">
        <v>6</v>
      </c>
      <c r="E694" s="53">
        <v>6</v>
      </c>
      <c r="F694" s="78">
        <v>176.2</v>
      </c>
      <c r="G694" s="66">
        <v>11.95</v>
      </c>
      <c r="H694" s="78">
        <v>176.19252500000002</v>
      </c>
      <c r="I694" s="56"/>
      <c r="J694" s="66">
        <v>13.54779153403627</v>
      </c>
      <c r="K694" s="54">
        <v>6.91357841666388</v>
      </c>
      <c r="L694" s="57">
        <v>0.0768919767398547</v>
      </c>
      <c r="M694" s="58"/>
      <c r="N694" s="54">
        <v>3.0225500000000003</v>
      </c>
      <c r="O694" s="59">
        <v>0.07345288868960102</v>
      </c>
      <c r="P694" t="s">
        <v>325</v>
      </c>
    </row>
    <row r="695" spans="1:16" ht="12.75">
      <c r="A695">
        <v>200711</v>
      </c>
      <c r="B695" s="51">
        <v>181.34</v>
      </c>
      <c r="C695" s="52" t="s">
        <v>90</v>
      </c>
      <c r="D695" s="53">
        <v>1</v>
      </c>
      <c r="E695" s="53"/>
      <c r="F695" s="78">
        <v>150.221</v>
      </c>
      <c r="G695" s="55"/>
      <c r="H695" s="55"/>
      <c r="I695" s="56"/>
      <c r="J695" s="55"/>
      <c r="K695" s="55"/>
      <c r="L695" s="57"/>
      <c r="M695" s="58"/>
      <c r="N695" s="55"/>
      <c r="O695" s="59"/>
      <c r="P695" t="s">
        <v>325</v>
      </c>
    </row>
    <row r="696" spans="1:16" ht="12.75">
      <c r="A696">
        <v>200711</v>
      </c>
      <c r="B696" s="51">
        <v>181.99</v>
      </c>
      <c r="C696" s="52" t="s">
        <v>91</v>
      </c>
      <c r="D696" s="53">
        <v>2</v>
      </c>
      <c r="E696" s="53">
        <v>2</v>
      </c>
      <c r="F696" s="78">
        <v>148</v>
      </c>
      <c r="G696" s="66">
        <v>12.73</v>
      </c>
      <c r="H696" s="61"/>
      <c r="I696" s="62"/>
      <c r="J696" s="61"/>
      <c r="K696" s="61"/>
      <c r="L696" s="61"/>
      <c r="M696" s="61"/>
      <c r="N696" s="61"/>
      <c r="O696" s="63"/>
      <c r="P696" t="s">
        <v>325</v>
      </c>
    </row>
    <row r="697" spans="1:16" ht="12.75">
      <c r="A697">
        <v>200711</v>
      </c>
      <c r="B697" s="51">
        <v>190.99</v>
      </c>
      <c r="C697" s="52" t="s">
        <v>276</v>
      </c>
      <c r="D697" s="53">
        <v>1</v>
      </c>
      <c r="E697" s="53"/>
      <c r="F697" s="55">
        <v>0.045</v>
      </c>
      <c r="G697" s="55"/>
      <c r="H697" s="55"/>
      <c r="I697" s="56"/>
      <c r="J697" s="55"/>
      <c r="K697" s="55"/>
      <c r="L697" s="57"/>
      <c r="M697" s="58"/>
      <c r="N697" s="55"/>
      <c r="O697" s="59"/>
      <c r="P697" t="s">
        <v>325</v>
      </c>
    </row>
    <row r="698" spans="1:16" ht="12.75">
      <c r="A698">
        <v>200711</v>
      </c>
      <c r="B698" s="51">
        <v>191.3</v>
      </c>
      <c r="C698" s="52" t="s">
        <v>93</v>
      </c>
      <c r="D698" s="53">
        <v>7</v>
      </c>
      <c r="E698" s="53">
        <v>6</v>
      </c>
      <c r="F698" s="78">
        <v>579.4</v>
      </c>
      <c r="G698" s="66">
        <v>60.61</v>
      </c>
      <c r="H698" s="78">
        <v>579.4250416666667</v>
      </c>
      <c r="I698" s="56"/>
      <c r="J698" s="66">
        <v>68.72958120794527</v>
      </c>
      <c r="K698" s="66">
        <v>35.073417540551134</v>
      </c>
      <c r="L698" s="57">
        <v>0.11861686372796469</v>
      </c>
      <c r="M698" s="58"/>
      <c r="N698" s="54">
        <v>9.869816666666667</v>
      </c>
      <c r="O698" s="59">
        <v>0.06140431740451988</v>
      </c>
      <c r="P698" t="s">
        <v>325</v>
      </c>
    </row>
    <row r="699" spans="1:16" ht="12.75">
      <c r="A699">
        <v>200711</v>
      </c>
      <c r="B699" s="51">
        <v>191.32</v>
      </c>
      <c r="C699" s="52" t="s">
        <v>94</v>
      </c>
      <c r="D699" s="53">
        <v>1</v>
      </c>
      <c r="E699" s="53"/>
      <c r="F699" s="78">
        <v>485.06</v>
      </c>
      <c r="G699" s="55"/>
      <c r="H699" s="55"/>
      <c r="I699" s="56"/>
      <c r="J699" s="55"/>
      <c r="K699" s="55"/>
      <c r="L699" s="57"/>
      <c r="M699" s="58"/>
      <c r="N699" s="55"/>
      <c r="O699" s="59"/>
      <c r="P699" t="s">
        <v>325</v>
      </c>
    </row>
    <row r="700" spans="1:16" ht="12.75">
      <c r="A700">
        <v>200711</v>
      </c>
      <c r="B700" s="51">
        <v>191.33</v>
      </c>
      <c r="C700" s="52" t="s">
        <v>95</v>
      </c>
      <c r="D700" s="53">
        <v>5</v>
      </c>
      <c r="E700" s="53">
        <v>5</v>
      </c>
      <c r="F700" s="78">
        <v>654.9</v>
      </c>
      <c r="G700" s="66">
        <v>47.51</v>
      </c>
      <c r="H700" s="78">
        <v>654.90286</v>
      </c>
      <c r="I700" s="56"/>
      <c r="J700" s="66">
        <v>47.51043143340209</v>
      </c>
      <c r="K700" s="66">
        <v>26.55913858135746</v>
      </c>
      <c r="L700" s="57">
        <v>0.07254576874714226</v>
      </c>
      <c r="M700" s="58"/>
      <c r="N700" s="66">
        <v>33.45476000000001</v>
      </c>
      <c r="O700" s="59">
        <v>0.06028307179128061</v>
      </c>
      <c r="P700" t="s">
        <v>325</v>
      </c>
    </row>
    <row r="701" spans="1:16" ht="12.75">
      <c r="A701">
        <v>200711</v>
      </c>
      <c r="B701" s="51">
        <v>191.34</v>
      </c>
      <c r="C701" s="52" t="s">
        <v>96</v>
      </c>
      <c r="D701" s="53">
        <v>1</v>
      </c>
      <c r="E701" s="53"/>
      <c r="F701" s="78">
        <v>612.4355</v>
      </c>
      <c r="G701" s="55"/>
      <c r="H701" s="55"/>
      <c r="I701" s="56"/>
      <c r="J701" s="55"/>
      <c r="K701" s="55"/>
      <c r="L701" s="57"/>
      <c r="M701" s="58"/>
      <c r="N701" s="55"/>
      <c r="O701" s="59"/>
      <c r="P701" t="s">
        <v>325</v>
      </c>
    </row>
    <row r="702" spans="1:16" ht="12.75">
      <c r="A702">
        <v>200711</v>
      </c>
      <c r="B702" s="51">
        <v>191.99</v>
      </c>
      <c r="C702" s="52" t="s">
        <v>97</v>
      </c>
      <c r="D702" s="53">
        <v>2</v>
      </c>
      <c r="E702" s="53">
        <v>2</v>
      </c>
      <c r="F702" s="78">
        <v>607</v>
      </c>
      <c r="G702" s="66">
        <v>24.75</v>
      </c>
      <c r="H702" s="61"/>
      <c r="I702" s="62"/>
      <c r="J702" s="61"/>
      <c r="K702" s="61"/>
      <c r="L702" s="61"/>
      <c r="M702" s="61"/>
      <c r="N702" s="61"/>
      <c r="O702" s="63"/>
      <c r="P702" t="s">
        <v>325</v>
      </c>
    </row>
    <row r="703" spans="1:16" ht="12.75">
      <c r="A703">
        <v>200711</v>
      </c>
      <c r="B703" s="51">
        <v>202.3</v>
      </c>
      <c r="C703" s="52" t="s">
        <v>98</v>
      </c>
      <c r="D703" s="53">
        <v>3</v>
      </c>
      <c r="E703" s="53">
        <v>3</v>
      </c>
      <c r="F703" s="54">
        <v>4.408</v>
      </c>
      <c r="G703" s="55">
        <v>0.9684</v>
      </c>
      <c r="H703" s="54">
        <v>4.407866666666667</v>
      </c>
      <c r="I703" s="56">
        <v>2.32236</v>
      </c>
      <c r="J703" s="55">
        <v>0.9684372221952919</v>
      </c>
      <c r="K703" s="55">
        <v>0.6989093636596316</v>
      </c>
      <c r="L703" s="57">
        <v>0.21970655998259744</v>
      </c>
      <c r="M703" s="58">
        <v>0.97162314529833</v>
      </c>
      <c r="N703" s="55">
        <v>0.09453333333333332</v>
      </c>
      <c r="O703" s="59">
        <v>0.12795981810892135</v>
      </c>
      <c r="P703" t="s">
        <v>325</v>
      </c>
    </row>
    <row r="704" spans="1:16" ht="12.75">
      <c r="A704">
        <v>200711</v>
      </c>
      <c r="B704" s="51">
        <v>202.32</v>
      </c>
      <c r="C704" s="52" t="s">
        <v>99</v>
      </c>
      <c r="D704" s="53">
        <v>2</v>
      </c>
      <c r="E704" s="53">
        <v>2</v>
      </c>
      <c r="F704" s="54">
        <v>3.203</v>
      </c>
      <c r="G704" s="54">
        <v>1.121</v>
      </c>
      <c r="H704" s="61"/>
      <c r="I704" s="62"/>
      <c r="J704" s="61"/>
      <c r="K704" s="61"/>
      <c r="L704" s="61"/>
      <c r="M704" s="61"/>
      <c r="N704" s="61"/>
      <c r="O704" s="63"/>
      <c r="P704" t="s">
        <v>325</v>
      </c>
    </row>
    <row r="705" spans="1:16" ht="12.75">
      <c r="A705">
        <v>200711</v>
      </c>
      <c r="B705" s="51">
        <v>202.33</v>
      </c>
      <c r="C705" s="52" t="s">
        <v>100</v>
      </c>
      <c r="D705" s="53">
        <v>6</v>
      </c>
      <c r="E705" s="53">
        <v>5</v>
      </c>
      <c r="F705" s="54">
        <v>4.247</v>
      </c>
      <c r="G705" s="55">
        <v>0.3882</v>
      </c>
      <c r="H705" s="54">
        <v>4.24729</v>
      </c>
      <c r="I705" s="56">
        <v>2.274187</v>
      </c>
      <c r="J705" s="55">
        <v>0.38821400573652676</v>
      </c>
      <c r="K705" s="55">
        <v>0.2170182266610918</v>
      </c>
      <c r="L705" s="57">
        <v>0.0914027546356681</v>
      </c>
      <c r="M705" s="58">
        <v>0.39774153724654454</v>
      </c>
      <c r="N705" s="55">
        <v>0.18686000000000003</v>
      </c>
      <c r="O705" s="59">
        <v>0.12867647417981318</v>
      </c>
      <c r="P705" t="s">
        <v>325</v>
      </c>
    </row>
    <row r="706" spans="1:16" ht="12.75">
      <c r="A706">
        <v>200711</v>
      </c>
      <c r="B706" s="51">
        <v>202.34</v>
      </c>
      <c r="C706" s="52" t="s">
        <v>101</v>
      </c>
      <c r="D706" s="53">
        <v>1</v>
      </c>
      <c r="E706" s="53"/>
      <c r="F706" s="55">
        <v>0</v>
      </c>
      <c r="G706" s="55"/>
      <c r="H706" s="55"/>
      <c r="I706" s="56"/>
      <c r="J706" s="55"/>
      <c r="K706" s="55"/>
      <c r="L706" s="57"/>
      <c r="M706" s="58"/>
      <c r="N706" s="55"/>
      <c r="O706" s="59"/>
      <c r="P706" t="s">
        <v>325</v>
      </c>
    </row>
    <row r="707" spans="1:16" ht="12.75">
      <c r="A707">
        <v>200711</v>
      </c>
      <c r="B707" s="51">
        <v>202.99</v>
      </c>
      <c r="C707" s="52" t="s">
        <v>102</v>
      </c>
      <c r="D707" s="53">
        <v>3</v>
      </c>
      <c r="E707" s="53">
        <v>3</v>
      </c>
      <c r="F707" s="54">
        <v>3.855</v>
      </c>
      <c r="G707" s="55">
        <v>0.669</v>
      </c>
      <c r="H707" s="54">
        <v>3.855166666666667</v>
      </c>
      <c r="I707" s="56">
        <v>2.1565499999999997</v>
      </c>
      <c r="J707" s="55">
        <v>0.6689582074639141</v>
      </c>
      <c r="K707" s="55">
        <v>0.4827790014448754</v>
      </c>
      <c r="L707" s="57">
        <v>0.1735225128521674</v>
      </c>
      <c r="M707" s="58">
        <v>0.7227621077141361</v>
      </c>
      <c r="N707" s="55">
        <v>0.044333333333333336</v>
      </c>
      <c r="O707" s="59">
        <v>0.13056612056065242</v>
      </c>
      <c r="P707" t="s">
        <v>325</v>
      </c>
    </row>
    <row r="708" spans="1:16" ht="12.75">
      <c r="A708">
        <v>200711</v>
      </c>
      <c r="B708" s="51">
        <v>221</v>
      </c>
      <c r="C708" s="52" t="s">
        <v>103</v>
      </c>
      <c r="D708" s="53">
        <v>1</v>
      </c>
      <c r="E708" s="53"/>
      <c r="F708" s="55">
        <v>0.005</v>
      </c>
      <c r="G708" s="55"/>
      <c r="H708" s="55"/>
      <c r="I708" s="56"/>
      <c r="J708" s="55"/>
      <c r="K708" s="55"/>
      <c r="L708" s="57"/>
      <c r="M708" s="58"/>
      <c r="N708" s="55"/>
      <c r="O708" s="59"/>
      <c r="P708" t="s">
        <v>325</v>
      </c>
    </row>
    <row r="709" spans="1:16" ht="12.75">
      <c r="A709">
        <v>200711</v>
      </c>
      <c r="B709" s="51">
        <v>221.3</v>
      </c>
      <c r="C709" s="52" t="s">
        <v>105</v>
      </c>
      <c r="D709" s="53">
        <v>8</v>
      </c>
      <c r="E709" s="53">
        <v>7</v>
      </c>
      <c r="F709" s="55">
        <v>0.006907</v>
      </c>
      <c r="G709" s="55">
        <v>0.002295</v>
      </c>
      <c r="H709" s="55">
        <v>0.006907142857142857</v>
      </c>
      <c r="I709" s="56">
        <v>0.005690714285714286</v>
      </c>
      <c r="J709" s="55">
        <v>0.0026023238153619547</v>
      </c>
      <c r="K709" s="55">
        <v>0.0012294824368408034</v>
      </c>
      <c r="L709" s="57">
        <v>0.3767583600317204</v>
      </c>
      <c r="M709" s="64">
        <v>1.0654926930727622</v>
      </c>
      <c r="N709" s="55">
        <v>0.0002714285714285714</v>
      </c>
      <c r="O709" s="59">
        <v>0.0845698539709809</v>
      </c>
      <c r="P709" t="s">
        <v>325</v>
      </c>
    </row>
    <row r="710" spans="1:16" ht="12.75">
      <c r="A710">
        <v>200711</v>
      </c>
      <c r="B710" s="51">
        <v>221.32</v>
      </c>
      <c r="C710" s="52" t="s">
        <v>106</v>
      </c>
      <c r="D710" s="53">
        <v>3</v>
      </c>
      <c r="E710" s="53">
        <v>3</v>
      </c>
      <c r="F710" s="55">
        <v>0.005517</v>
      </c>
      <c r="G710" s="55">
        <v>0.0005008</v>
      </c>
      <c r="H710" s="55">
        <v>0.005516666666666667</v>
      </c>
      <c r="I710" s="56">
        <v>0.0055516666666666666</v>
      </c>
      <c r="J710" s="55">
        <v>0.0005008326400438907</v>
      </c>
      <c r="K710" s="55">
        <v>0.0003614448244353641</v>
      </c>
      <c r="L710" s="57">
        <v>0.09078537281762368</v>
      </c>
      <c r="M710" s="58">
        <v>0.2101963466770817</v>
      </c>
      <c r="N710" s="55">
        <v>9.999999999999999E-05</v>
      </c>
      <c r="O710" s="59">
        <v>0.08747977266983537</v>
      </c>
      <c r="P710" t="s">
        <v>325</v>
      </c>
    </row>
    <row r="711" spans="1:16" ht="12.75">
      <c r="A711">
        <v>200711</v>
      </c>
      <c r="B711" s="51">
        <v>221.33</v>
      </c>
      <c r="C711" s="52" t="s">
        <v>107</v>
      </c>
      <c r="D711" s="53">
        <v>8</v>
      </c>
      <c r="E711" s="53">
        <v>7</v>
      </c>
      <c r="F711" s="55">
        <v>0.006257</v>
      </c>
      <c r="G711" s="55">
        <v>0.000702</v>
      </c>
      <c r="H711" s="55">
        <v>0.0062171384761537845</v>
      </c>
      <c r="I711" s="56">
        <v>0.0056217138476153785</v>
      </c>
      <c r="J711" s="55">
        <v>0.0007021463117501725</v>
      </c>
      <c r="K711" s="55">
        <v>0.0003317329508700331</v>
      </c>
      <c r="L711" s="57">
        <v>0.11293721612334963</v>
      </c>
      <c r="M711" s="64">
        <v>0.29101461773474324</v>
      </c>
      <c r="N711" s="55">
        <v>0.00037142857142857143</v>
      </c>
      <c r="O711" s="59">
        <v>0.08592006942962903</v>
      </c>
      <c r="P711" t="s">
        <v>325</v>
      </c>
    </row>
    <row r="712" spans="1:16" ht="12.75">
      <c r="A712">
        <v>200711</v>
      </c>
      <c r="B712" s="51">
        <v>221.99</v>
      </c>
      <c r="C712" s="52" t="s">
        <v>108</v>
      </c>
      <c r="D712" s="53">
        <v>5</v>
      </c>
      <c r="E712" s="53">
        <v>5</v>
      </c>
      <c r="F712" s="55">
        <v>0.00551</v>
      </c>
      <c r="G712" s="55">
        <v>0.0015</v>
      </c>
      <c r="H712" s="55">
        <v>0.00551</v>
      </c>
      <c r="I712" s="56">
        <v>0.005551</v>
      </c>
      <c r="J712" s="55">
        <v>0.001499749979163194</v>
      </c>
      <c r="K712" s="55">
        <v>0.0008383857256656987</v>
      </c>
      <c r="L712" s="57">
        <v>0.2721869290677303</v>
      </c>
      <c r="M712" s="58">
        <v>0.629511340560303</v>
      </c>
      <c r="N712" s="55">
        <v>0.0015</v>
      </c>
      <c r="O712" s="59">
        <v>0.08749569395814462</v>
      </c>
      <c r="P712" t="s">
        <v>325</v>
      </c>
    </row>
    <row r="713" spans="1:16" ht="12.75">
      <c r="A713">
        <v>200711</v>
      </c>
      <c r="B713" s="51">
        <v>241</v>
      </c>
      <c r="C713" s="52" t="s">
        <v>109</v>
      </c>
      <c r="D713" s="53">
        <v>1</v>
      </c>
      <c r="E713" s="53"/>
      <c r="F713" s="55">
        <v>0.7675</v>
      </c>
      <c r="G713" s="55"/>
      <c r="H713" s="55"/>
      <c r="I713" s="56"/>
      <c r="J713" s="55"/>
      <c r="K713" s="55"/>
      <c r="L713" s="57"/>
      <c r="M713" s="58"/>
      <c r="N713" s="55"/>
      <c r="O713" s="59"/>
      <c r="P713" t="s">
        <v>325</v>
      </c>
    </row>
    <row r="714" spans="1:16" ht="12.75">
      <c r="A714">
        <v>200711</v>
      </c>
      <c r="B714" s="51">
        <v>241.3</v>
      </c>
      <c r="C714" s="52" t="s">
        <v>110</v>
      </c>
      <c r="D714" s="53">
        <v>5</v>
      </c>
      <c r="E714" s="53">
        <v>5</v>
      </c>
      <c r="F714" s="55">
        <v>0.794</v>
      </c>
      <c r="G714" s="55">
        <v>0.02898</v>
      </c>
      <c r="H714" s="55">
        <v>0.7939999999999999</v>
      </c>
      <c r="I714" s="56">
        <v>0.0844</v>
      </c>
      <c r="J714" s="55">
        <v>0.02898490986703251</v>
      </c>
      <c r="K714" s="55">
        <v>0.01620305719609727</v>
      </c>
      <c r="L714" s="57">
        <v>0.03650492426578402</v>
      </c>
      <c r="M714" s="58">
        <v>0.8001758292676036</v>
      </c>
      <c r="N714" s="55">
        <v>0.018</v>
      </c>
      <c r="O714" s="59">
        <v>0.0414101696801764</v>
      </c>
      <c r="P714" t="s">
        <v>325</v>
      </c>
    </row>
    <row r="715" spans="1:16" ht="12.75">
      <c r="A715">
        <v>200711</v>
      </c>
      <c r="B715" s="51">
        <v>241.32</v>
      </c>
      <c r="C715" s="52" t="s">
        <v>111</v>
      </c>
      <c r="D715" s="53">
        <v>1</v>
      </c>
      <c r="E715" s="53"/>
      <c r="F715" s="55">
        <v>0.7775</v>
      </c>
      <c r="G715" s="55"/>
      <c r="H715" s="55"/>
      <c r="I715" s="56"/>
      <c r="J715" s="55"/>
      <c r="K715" s="55"/>
      <c r="L715" s="57"/>
      <c r="M715" s="58"/>
      <c r="N715" s="55"/>
      <c r="O715" s="59"/>
      <c r="P715" t="s">
        <v>325</v>
      </c>
    </row>
    <row r="716" spans="1:16" ht="12.75">
      <c r="A716">
        <v>200711</v>
      </c>
      <c r="B716" s="51">
        <v>241.33</v>
      </c>
      <c r="C716" s="52" t="s">
        <v>112</v>
      </c>
      <c r="D716" s="53">
        <v>5</v>
      </c>
      <c r="E716" s="53">
        <v>5</v>
      </c>
      <c r="F716" s="55">
        <v>0.8593</v>
      </c>
      <c r="G716" s="55">
        <v>0.1545</v>
      </c>
      <c r="H716" s="55">
        <v>0.8593</v>
      </c>
      <c r="I716" s="56">
        <v>0.09093000000000001</v>
      </c>
      <c r="J716" s="55">
        <v>0.15448832884719804</v>
      </c>
      <c r="K716" s="55">
        <v>0.08636160125816914</v>
      </c>
      <c r="L716" s="57">
        <v>0.17978392743767957</v>
      </c>
      <c r="M716" s="58">
        <v>3.9586253845152473</v>
      </c>
      <c r="N716" s="55">
        <v>0.0126</v>
      </c>
      <c r="O716" s="59">
        <v>0.0409205254263439</v>
      </c>
      <c r="P716" t="s">
        <v>325</v>
      </c>
    </row>
    <row r="717" spans="1:16" ht="12.75">
      <c r="A717">
        <v>200711</v>
      </c>
      <c r="B717" s="51">
        <v>241.99</v>
      </c>
      <c r="C717" s="52" t="s">
        <v>113</v>
      </c>
      <c r="D717" s="53">
        <v>4</v>
      </c>
      <c r="E717" s="53">
        <v>4</v>
      </c>
      <c r="F717" s="55">
        <v>0.7878</v>
      </c>
      <c r="G717" s="55">
        <v>0.02545</v>
      </c>
      <c r="H717" s="55">
        <v>0.7877625</v>
      </c>
      <c r="I717" s="56">
        <v>0.08377625000000001</v>
      </c>
      <c r="J717" s="55">
        <v>0.025450847235406533</v>
      </c>
      <c r="K717" s="55">
        <v>0.015906779522129082</v>
      </c>
      <c r="L717" s="57">
        <v>0.03230776691630603</v>
      </c>
      <c r="M717" s="58">
        <v>0.707843500496826</v>
      </c>
      <c r="N717" s="55">
        <v>0.027075</v>
      </c>
      <c r="O717" s="59">
        <v>0.041459351298143717</v>
      </c>
      <c r="P717" t="s">
        <v>325</v>
      </c>
    </row>
    <row r="718" spans="1:16" ht="12.75">
      <c r="A718">
        <v>200711</v>
      </c>
      <c r="B718" s="51">
        <v>251.3</v>
      </c>
      <c r="C718" s="52" t="s">
        <v>115</v>
      </c>
      <c r="D718" s="53">
        <v>7</v>
      </c>
      <c r="E718" s="53">
        <v>7</v>
      </c>
      <c r="F718" s="54">
        <v>4.01</v>
      </c>
      <c r="G718" s="54">
        <v>2.541</v>
      </c>
      <c r="H718" s="54">
        <v>3.984234134970759</v>
      </c>
      <c r="I718" s="56"/>
      <c r="J718" s="54">
        <v>2.8221700965779997</v>
      </c>
      <c r="K718" s="54">
        <v>1.3333500416193793</v>
      </c>
      <c r="L718" s="57">
        <v>0.7083344002821039</v>
      </c>
      <c r="M718" s="58"/>
      <c r="N718" s="55">
        <v>0.3335857142857143</v>
      </c>
      <c r="O718" s="59">
        <v>0.12992062329773804</v>
      </c>
      <c r="P718" t="s">
        <v>325</v>
      </c>
    </row>
    <row r="719" spans="1:16" ht="12.75">
      <c r="A719">
        <v>200711</v>
      </c>
      <c r="B719" s="51">
        <v>251.32</v>
      </c>
      <c r="C719" s="52" t="s">
        <v>116</v>
      </c>
      <c r="D719" s="53">
        <v>1</v>
      </c>
      <c r="E719" s="53"/>
      <c r="F719" s="54">
        <v>1.555</v>
      </c>
      <c r="G719" s="55"/>
      <c r="H719" s="55"/>
      <c r="I719" s="56"/>
      <c r="J719" s="55"/>
      <c r="K719" s="55"/>
      <c r="L719" s="57"/>
      <c r="M719" s="58"/>
      <c r="N719" s="55"/>
      <c r="O719" s="59"/>
      <c r="P719" t="s">
        <v>325</v>
      </c>
    </row>
    <row r="720" spans="1:16" ht="12.75">
      <c r="A720">
        <v>200711</v>
      </c>
      <c r="B720" s="51">
        <v>251.33</v>
      </c>
      <c r="C720" s="52" t="s">
        <v>117</v>
      </c>
      <c r="D720" s="53">
        <v>4</v>
      </c>
      <c r="E720" s="53">
        <v>4</v>
      </c>
      <c r="F720" s="54">
        <v>5.257</v>
      </c>
      <c r="G720" s="54">
        <v>3.311</v>
      </c>
      <c r="H720" s="54">
        <v>5.25655</v>
      </c>
      <c r="I720" s="56"/>
      <c r="J720" s="54">
        <v>3.3109750975606365</v>
      </c>
      <c r="K720" s="54">
        <v>2.069359435975398</v>
      </c>
      <c r="L720" s="57">
        <v>0.6298760779523902</v>
      </c>
      <c r="M720" s="58"/>
      <c r="N720" s="54">
        <v>1.2575</v>
      </c>
      <c r="O720" s="59">
        <v>0.12461333677781515</v>
      </c>
      <c r="P720" t="s">
        <v>325</v>
      </c>
    </row>
    <row r="721" spans="1:16" ht="12.75">
      <c r="A721">
        <v>200711</v>
      </c>
      <c r="B721" s="51">
        <v>251.34</v>
      </c>
      <c r="C721" s="52" t="s">
        <v>118</v>
      </c>
      <c r="D721" s="53">
        <v>1</v>
      </c>
      <c r="E721" s="53"/>
      <c r="F721" s="54">
        <v>4.0795</v>
      </c>
      <c r="G721" s="55"/>
      <c r="H721" s="55"/>
      <c r="I721" s="56"/>
      <c r="J721" s="55"/>
      <c r="K721" s="55"/>
      <c r="L721" s="57"/>
      <c r="M721" s="58"/>
      <c r="N721" s="55"/>
      <c r="O721" s="59"/>
      <c r="P721" t="s">
        <v>325</v>
      </c>
    </row>
    <row r="722" spans="1:16" ht="12.75">
      <c r="A722">
        <v>200711</v>
      </c>
      <c r="B722" s="51">
        <v>251.99</v>
      </c>
      <c r="C722" s="52" t="s">
        <v>185</v>
      </c>
      <c r="D722" s="53">
        <v>2</v>
      </c>
      <c r="E722" s="53">
        <v>2</v>
      </c>
      <c r="F722" s="54">
        <v>3.525</v>
      </c>
      <c r="G722" s="55">
        <v>0.8839</v>
      </c>
      <c r="H722" s="61"/>
      <c r="I722" s="62"/>
      <c r="J722" s="61"/>
      <c r="K722" s="61"/>
      <c r="L722" s="61"/>
      <c r="M722" s="61"/>
      <c r="N722" s="61"/>
      <c r="O722" s="63"/>
      <c r="P722" t="s">
        <v>325</v>
      </c>
    </row>
    <row r="723" spans="1:16" ht="12.75">
      <c r="A723">
        <v>200711</v>
      </c>
      <c r="B723" s="51">
        <v>261.12</v>
      </c>
      <c r="C723" s="52" t="s">
        <v>119</v>
      </c>
      <c r="D723" s="53">
        <v>1</v>
      </c>
      <c r="E723" s="53"/>
      <c r="F723" s="55">
        <v>0.02</v>
      </c>
      <c r="G723" s="55"/>
      <c r="H723" s="55"/>
      <c r="I723" s="56"/>
      <c r="J723" s="55"/>
      <c r="K723" s="55"/>
      <c r="L723" s="57"/>
      <c r="M723" s="58"/>
      <c r="N723" s="55"/>
      <c r="O723" s="59"/>
      <c r="P723" t="s">
        <v>325</v>
      </c>
    </row>
    <row r="724" spans="1:16" ht="12.75">
      <c r="A724">
        <v>200711</v>
      </c>
      <c r="B724" s="51">
        <v>261.3</v>
      </c>
      <c r="C724" s="52" t="s">
        <v>120</v>
      </c>
      <c r="D724" s="53">
        <v>5</v>
      </c>
      <c r="E724" s="53">
        <v>5</v>
      </c>
      <c r="F724" s="55">
        <v>0.01751</v>
      </c>
      <c r="G724" s="55">
        <v>0.004231</v>
      </c>
      <c r="H724" s="55">
        <v>0.01751</v>
      </c>
      <c r="I724" s="56">
        <v>0.006751</v>
      </c>
      <c r="J724" s="55">
        <v>0.004230898249781009</v>
      </c>
      <c r="K724" s="55">
        <v>0.002365144023098805</v>
      </c>
      <c r="L724" s="57">
        <v>0.24162754139240483</v>
      </c>
      <c r="M724" s="58">
        <v>1.4602270659146426</v>
      </c>
      <c r="N724" s="55">
        <v>0.00046</v>
      </c>
      <c r="O724" s="59">
        <v>0.07352168141918354</v>
      </c>
      <c r="P724" t="s">
        <v>325</v>
      </c>
    </row>
    <row r="725" spans="1:16" ht="12.75">
      <c r="A725">
        <v>200711</v>
      </c>
      <c r="B725" s="51">
        <v>261.34</v>
      </c>
      <c r="C725" s="52" t="s">
        <v>122</v>
      </c>
      <c r="D725" s="53">
        <v>1</v>
      </c>
      <c r="E725" s="53"/>
      <c r="F725" s="78">
        <v>198.8</v>
      </c>
      <c r="G725" s="55"/>
      <c r="H725" s="55"/>
      <c r="I725" s="56"/>
      <c r="J725" s="55"/>
      <c r="K725" s="55"/>
      <c r="L725" s="57"/>
      <c r="M725" s="58"/>
      <c r="N725" s="55"/>
      <c r="O725" s="59"/>
      <c r="P725" t="s">
        <v>325</v>
      </c>
    </row>
    <row r="726" spans="1:16" ht="12.75">
      <c r="A726">
        <v>200711</v>
      </c>
      <c r="B726" s="51">
        <v>261.35</v>
      </c>
      <c r="C726" s="52" t="s">
        <v>123</v>
      </c>
      <c r="D726" s="53">
        <v>5</v>
      </c>
      <c r="E726" s="53">
        <v>5</v>
      </c>
      <c r="F726" s="55">
        <v>0.02404</v>
      </c>
      <c r="G726" s="55">
        <v>0.01083</v>
      </c>
      <c r="H726" s="55">
        <v>0.02404</v>
      </c>
      <c r="I726" s="56">
        <v>0.007404</v>
      </c>
      <c r="J726" s="55">
        <v>0.010833651277385663</v>
      </c>
      <c r="K726" s="55">
        <v>0.006056195175190442</v>
      </c>
      <c r="L726" s="57">
        <v>0.4506510514719494</v>
      </c>
      <c r="M726" s="58">
        <v>3.4092932842123984</v>
      </c>
      <c r="N726" s="55">
        <v>0.01328</v>
      </c>
      <c r="O726" s="59">
        <v>0.07009698828735746</v>
      </c>
      <c r="P726" t="s">
        <v>325</v>
      </c>
    </row>
    <row r="727" spans="1:16" ht="12.75">
      <c r="A727">
        <v>200711</v>
      </c>
      <c r="B727" s="51">
        <v>261.99</v>
      </c>
      <c r="C727" s="52" t="s">
        <v>124</v>
      </c>
      <c r="D727" s="53">
        <v>4</v>
      </c>
      <c r="E727" s="53">
        <v>4</v>
      </c>
      <c r="F727" s="55">
        <v>0.01873</v>
      </c>
      <c r="G727" s="55">
        <v>0.0007489</v>
      </c>
      <c r="H727" s="55">
        <v>0.018725</v>
      </c>
      <c r="I727" s="56">
        <v>0.0068725</v>
      </c>
      <c r="J727" s="55">
        <v>0.0007488880646220334</v>
      </c>
      <c r="K727" s="55">
        <v>0.0004680550403887709</v>
      </c>
      <c r="L727" s="57">
        <v>0.03999402214269872</v>
      </c>
      <c r="M727" s="58">
        <v>0.2538972994644362</v>
      </c>
      <c r="N727" s="55">
        <v>0.0034</v>
      </c>
      <c r="O727" s="59">
        <v>0.07278309355583139</v>
      </c>
      <c r="P727" t="s">
        <v>325</v>
      </c>
    </row>
    <row r="728" spans="1:16" ht="12.75">
      <c r="A728">
        <v>200711</v>
      </c>
      <c r="B728" s="51">
        <v>281.3</v>
      </c>
      <c r="C728" s="52" t="s">
        <v>126</v>
      </c>
      <c r="D728" s="53">
        <v>4</v>
      </c>
      <c r="E728" s="53">
        <v>2</v>
      </c>
      <c r="F728" s="55">
        <v>0.01435</v>
      </c>
      <c r="G728" s="55">
        <v>0.01506</v>
      </c>
      <c r="H728" s="55">
        <v>0.014350000000000002</v>
      </c>
      <c r="I728" s="56"/>
      <c r="J728" s="55">
        <v>0.015061374439273464</v>
      </c>
      <c r="K728" s="55">
        <v>0.013312500000000001</v>
      </c>
      <c r="L728" s="57">
        <v>1.0495731316566872</v>
      </c>
      <c r="M728" s="58"/>
      <c r="N728" s="55">
        <v>0.0052</v>
      </c>
      <c r="O728" s="59">
        <v>0.30298685317676316</v>
      </c>
      <c r="P728" t="s">
        <v>325</v>
      </c>
    </row>
    <row r="729" spans="1:16" ht="12.75">
      <c r="A729">
        <v>200711</v>
      </c>
      <c r="B729" s="51">
        <v>281.99</v>
      </c>
      <c r="C729" s="52" t="s">
        <v>127</v>
      </c>
      <c r="D729" s="53">
        <v>2</v>
      </c>
      <c r="E729" s="53">
        <v>0</v>
      </c>
      <c r="F729" s="55">
        <v>0.01</v>
      </c>
      <c r="G729" s="67"/>
      <c r="H729" s="61"/>
      <c r="I729" s="62"/>
      <c r="J729" s="61"/>
      <c r="K729" s="61"/>
      <c r="L729" s="61"/>
      <c r="M729" s="61"/>
      <c r="N729" s="61"/>
      <c r="O729" s="63"/>
      <c r="P729" t="s">
        <v>325</v>
      </c>
    </row>
    <row r="730" spans="1:16" ht="12.75">
      <c r="A730">
        <v>200711</v>
      </c>
      <c r="B730" s="51">
        <v>289.3</v>
      </c>
      <c r="C730" s="52" t="s">
        <v>129</v>
      </c>
      <c r="D730" s="53">
        <v>7</v>
      </c>
      <c r="E730" s="53">
        <v>6</v>
      </c>
      <c r="F730" s="66">
        <v>17.11</v>
      </c>
      <c r="G730" s="54">
        <v>2.085</v>
      </c>
      <c r="H730" s="66">
        <v>17.106566666666666</v>
      </c>
      <c r="I730" s="56">
        <v>6.13197</v>
      </c>
      <c r="J730" s="54">
        <v>2.364384160481998</v>
      </c>
      <c r="K730" s="54">
        <v>1.2065697393957648</v>
      </c>
      <c r="L730" s="57">
        <v>0.13821500284385907</v>
      </c>
      <c r="M730" s="64">
        <v>0.8984086833306516</v>
      </c>
      <c r="N730" s="55">
        <v>0.8972999999999999</v>
      </c>
      <c r="O730" s="59">
        <v>0.10433715394854642</v>
      </c>
      <c r="P730" t="s">
        <v>325</v>
      </c>
    </row>
    <row r="731" spans="1:16" ht="12.75">
      <c r="A731">
        <v>200711</v>
      </c>
      <c r="B731" s="51">
        <v>289.32</v>
      </c>
      <c r="C731" s="52" t="s">
        <v>130</v>
      </c>
      <c r="D731" s="53">
        <v>1</v>
      </c>
      <c r="E731" s="53"/>
      <c r="F731" s="66">
        <v>14.995</v>
      </c>
      <c r="G731" s="55"/>
      <c r="H731" s="55"/>
      <c r="I731" s="56"/>
      <c r="J731" s="55"/>
      <c r="K731" s="55"/>
      <c r="L731" s="57"/>
      <c r="M731" s="58"/>
      <c r="N731" s="55"/>
      <c r="O731" s="59"/>
      <c r="P731" t="s">
        <v>325</v>
      </c>
    </row>
    <row r="732" spans="1:16" ht="12.75">
      <c r="A732">
        <v>200711</v>
      </c>
      <c r="B732" s="51">
        <v>289.33</v>
      </c>
      <c r="C732" s="52" t="s">
        <v>131</v>
      </c>
      <c r="D732" s="53">
        <v>7</v>
      </c>
      <c r="E732" s="53">
        <v>6</v>
      </c>
      <c r="F732" s="66">
        <v>19.39</v>
      </c>
      <c r="G732" s="54">
        <v>1.923</v>
      </c>
      <c r="H732" s="66">
        <v>19.394000000000002</v>
      </c>
      <c r="I732" s="56">
        <v>6.818200000000001</v>
      </c>
      <c r="J732" s="54">
        <v>2.1808275000835478</v>
      </c>
      <c r="K732" s="54">
        <v>1.1128988733821108</v>
      </c>
      <c r="L732" s="57">
        <v>0.11244856657128738</v>
      </c>
      <c r="M732" s="64">
        <v>0.7452594636699812</v>
      </c>
      <c r="N732" s="55">
        <v>0.5700333333333334</v>
      </c>
      <c r="O732" s="59">
        <v>0.10238493367243802</v>
      </c>
      <c r="P732" t="s">
        <v>325</v>
      </c>
    </row>
    <row r="733" spans="1:16" ht="12.75">
      <c r="A733">
        <v>200711</v>
      </c>
      <c r="B733" s="51">
        <v>289.34</v>
      </c>
      <c r="C733" s="52" t="s">
        <v>132</v>
      </c>
      <c r="D733" s="53">
        <v>1</v>
      </c>
      <c r="E733" s="53"/>
      <c r="F733" s="66">
        <v>20.229</v>
      </c>
      <c r="G733" s="55"/>
      <c r="H733" s="55"/>
      <c r="I733" s="56"/>
      <c r="J733" s="55"/>
      <c r="K733" s="55"/>
      <c r="L733" s="57"/>
      <c r="M733" s="58"/>
      <c r="N733" s="55"/>
      <c r="O733" s="59"/>
      <c r="P733" t="s">
        <v>325</v>
      </c>
    </row>
    <row r="734" spans="1:16" ht="12.75">
      <c r="A734">
        <v>200711</v>
      </c>
      <c r="B734" s="51">
        <v>289.99</v>
      </c>
      <c r="C734" s="52" t="s">
        <v>200</v>
      </c>
      <c r="D734" s="53">
        <v>2</v>
      </c>
      <c r="E734" s="53">
        <v>2</v>
      </c>
      <c r="F734" s="66">
        <v>18.42</v>
      </c>
      <c r="G734" s="55">
        <v>0.8238</v>
      </c>
      <c r="H734" s="61"/>
      <c r="I734" s="62"/>
      <c r="J734" s="61"/>
      <c r="K734" s="61"/>
      <c r="L734" s="61"/>
      <c r="M734" s="61"/>
      <c r="N734" s="61"/>
      <c r="O734" s="63"/>
      <c r="P734" t="s">
        <v>325</v>
      </c>
    </row>
    <row r="735" spans="1:16" ht="12.75">
      <c r="A735">
        <v>200711</v>
      </c>
      <c r="B735" s="51">
        <v>291.3</v>
      </c>
      <c r="C735" s="52" t="s">
        <v>134</v>
      </c>
      <c r="D735" s="53">
        <v>7</v>
      </c>
      <c r="E735" s="53">
        <v>7</v>
      </c>
      <c r="F735" s="78">
        <v>217.5</v>
      </c>
      <c r="G735" s="66">
        <v>22.73</v>
      </c>
      <c r="H735" s="78">
        <v>217.47577142857145</v>
      </c>
      <c r="I735" s="56"/>
      <c r="J735" s="66">
        <v>25.777793136839026</v>
      </c>
      <c r="K735" s="66">
        <v>12.178862497882797</v>
      </c>
      <c r="L735" s="57">
        <v>0.11853179307059307</v>
      </c>
      <c r="M735" s="58"/>
      <c r="N735" s="54">
        <v>6.715514285714286</v>
      </c>
      <c r="O735" s="59">
        <v>0.0711622478885858</v>
      </c>
      <c r="P735" t="s">
        <v>325</v>
      </c>
    </row>
    <row r="736" spans="1:16" ht="12.75">
      <c r="A736">
        <v>200711</v>
      </c>
      <c r="B736" s="51">
        <v>291.32</v>
      </c>
      <c r="C736" s="52" t="s">
        <v>135</v>
      </c>
      <c r="D736" s="53">
        <v>1</v>
      </c>
      <c r="E736" s="53"/>
      <c r="F736" s="78">
        <v>225.665</v>
      </c>
      <c r="G736" s="55"/>
      <c r="H736" s="55"/>
      <c r="I736" s="56"/>
      <c r="J736" s="55"/>
      <c r="K736" s="55"/>
      <c r="L736" s="57"/>
      <c r="M736" s="58"/>
      <c r="N736" s="55"/>
      <c r="O736" s="59"/>
      <c r="P736" t="s">
        <v>325</v>
      </c>
    </row>
    <row r="737" spans="1:16" ht="12.75">
      <c r="A737">
        <v>200711</v>
      </c>
      <c r="B737" s="51">
        <v>291.33</v>
      </c>
      <c r="C737" s="52" t="s">
        <v>136</v>
      </c>
      <c r="D737" s="53">
        <v>6</v>
      </c>
      <c r="E737" s="53">
        <v>5</v>
      </c>
      <c r="F737" s="78">
        <v>237</v>
      </c>
      <c r="G737" s="66">
        <v>31.25</v>
      </c>
      <c r="H737" s="78">
        <v>237.03325</v>
      </c>
      <c r="I737" s="56"/>
      <c r="J737" s="66">
        <v>31.249247889069263</v>
      </c>
      <c r="K737" s="66">
        <v>17.46886063142517</v>
      </c>
      <c r="L737" s="57">
        <v>0.13183487080006395</v>
      </c>
      <c r="M737" s="58"/>
      <c r="N737" s="54">
        <v>2.4801</v>
      </c>
      <c r="O737" s="59">
        <v>0.07024593545978423</v>
      </c>
      <c r="P737" t="s">
        <v>325</v>
      </c>
    </row>
    <row r="738" spans="1:16" ht="12.75">
      <c r="A738">
        <v>200711</v>
      </c>
      <c r="B738" s="51">
        <v>291.34</v>
      </c>
      <c r="C738" s="52" t="s">
        <v>137</v>
      </c>
      <c r="D738" s="53">
        <v>1</v>
      </c>
      <c r="E738" s="53"/>
      <c r="F738" s="78">
        <v>225.964</v>
      </c>
      <c r="G738" s="55"/>
      <c r="H738" s="55"/>
      <c r="I738" s="56"/>
      <c r="J738" s="55"/>
      <c r="K738" s="55"/>
      <c r="L738" s="57"/>
      <c r="M738" s="58"/>
      <c r="N738" s="55"/>
      <c r="O738" s="59"/>
      <c r="P738" t="s">
        <v>325</v>
      </c>
    </row>
    <row r="739" spans="1:16" ht="12.75">
      <c r="A739">
        <v>200711</v>
      </c>
      <c r="B739" s="51">
        <v>291.99</v>
      </c>
      <c r="C739" s="52" t="s">
        <v>138</v>
      </c>
      <c r="D739" s="53">
        <v>3</v>
      </c>
      <c r="E739" s="53">
        <v>3</v>
      </c>
      <c r="F739" s="78">
        <v>220.8</v>
      </c>
      <c r="G739" s="66">
        <v>30.18</v>
      </c>
      <c r="H739" s="78">
        <v>220.76933333333332</v>
      </c>
      <c r="I739" s="56"/>
      <c r="J739" s="66">
        <v>30.17601069282243</v>
      </c>
      <c r="K739" s="66">
        <v>21.777659870712572</v>
      </c>
      <c r="L739" s="57">
        <v>0.13668569921919604</v>
      </c>
      <c r="M739" s="58"/>
      <c r="N739" s="54">
        <v>1.008</v>
      </c>
      <c r="O739" s="59">
        <v>0.0710014494015626</v>
      </c>
      <c r="P739" t="s">
        <v>325</v>
      </c>
    </row>
    <row r="740" spans="1:16" ht="12.75">
      <c r="A740">
        <v>200711</v>
      </c>
      <c r="B740" s="51">
        <v>301.3</v>
      </c>
      <c r="C740" s="52" t="s">
        <v>140</v>
      </c>
      <c r="D740" s="53">
        <v>1</v>
      </c>
      <c r="E740" s="53"/>
      <c r="F740" s="55">
        <v>0.225</v>
      </c>
      <c r="G740" s="55"/>
      <c r="H740" s="55"/>
      <c r="I740" s="56"/>
      <c r="J740" s="55"/>
      <c r="K740" s="55"/>
      <c r="L740" s="57"/>
      <c r="M740" s="58"/>
      <c r="N740" s="55"/>
      <c r="O740" s="59"/>
      <c r="P740" t="s">
        <v>325</v>
      </c>
    </row>
    <row r="741" spans="1:16" ht="12.75">
      <c r="A741">
        <v>200711</v>
      </c>
      <c r="B741" s="51">
        <v>301.32</v>
      </c>
      <c r="C741" s="52" t="s">
        <v>141</v>
      </c>
      <c r="D741" s="53">
        <v>1</v>
      </c>
      <c r="E741" s="53"/>
      <c r="F741" s="54">
        <v>5.905</v>
      </c>
      <c r="G741" s="55"/>
      <c r="H741" s="55"/>
      <c r="I741" s="56"/>
      <c r="J741" s="55"/>
      <c r="K741" s="55"/>
      <c r="L741" s="57"/>
      <c r="M741" s="58"/>
      <c r="N741" s="55"/>
      <c r="O741" s="59"/>
      <c r="P741" t="s">
        <v>325</v>
      </c>
    </row>
    <row r="742" spans="1:16" ht="12.75">
      <c r="A742">
        <v>200711</v>
      </c>
      <c r="B742" s="51">
        <v>301.33</v>
      </c>
      <c r="C742" s="52" t="s">
        <v>142</v>
      </c>
      <c r="D742" s="53">
        <v>3</v>
      </c>
      <c r="E742" s="53">
        <v>2</v>
      </c>
      <c r="F742" s="54">
        <v>4.196</v>
      </c>
      <c r="G742" s="54">
        <v>2.63</v>
      </c>
      <c r="H742" s="54">
        <v>4.19625</v>
      </c>
      <c r="I742" s="56"/>
      <c r="J742" s="54">
        <v>2.629588697876533</v>
      </c>
      <c r="K742" s="54">
        <v>2.32425</v>
      </c>
      <c r="L742" s="57">
        <v>0.626652057879424</v>
      </c>
      <c r="M742" s="58"/>
      <c r="N742" s="55">
        <v>0.4232</v>
      </c>
      <c r="O742" s="59">
        <v>0.12891081729729273</v>
      </c>
      <c r="P742" t="s">
        <v>325</v>
      </c>
    </row>
    <row r="743" spans="1:16" ht="12.75">
      <c r="A743">
        <v>200711</v>
      </c>
      <c r="B743" s="51">
        <v>301.34</v>
      </c>
      <c r="C743" s="52" t="s">
        <v>143</v>
      </c>
      <c r="D743" s="53">
        <v>1</v>
      </c>
      <c r="E743" s="53"/>
      <c r="F743" s="54">
        <v>6.176</v>
      </c>
      <c r="G743" s="55"/>
      <c r="H743" s="55"/>
      <c r="I743" s="56"/>
      <c r="J743" s="55"/>
      <c r="K743" s="55"/>
      <c r="L743" s="57"/>
      <c r="M743" s="58"/>
      <c r="N743" s="55"/>
      <c r="O743" s="59"/>
      <c r="P743" t="s">
        <v>325</v>
      </c>
    </row>
    <row r="744" spans="1:16" ht="12.75">
      <c r="A744">
        <v>200711</v>
      </c>
      <c r="B744" s="51">
        <v>301.99</v>
      </c>
      <c r="C744" s="52" t="s">
        <v>144</v>
      </c>
      <c r="D744" s="53">
        <v>3</v>
      </c>
      <c r="E744" s="53">
        <v>3</v>
      </c>
      <c r="F744" s="54">
        <v>4.219</v>
      </c>
      <c r="G744" s="54">
        <v>5.662</v>
      </c>
      <c r="H744" s="54">
        <v>4.218833333333333</v>
      </c>
      <c r="I744" s="56"/>
      <c r="J744" s="54">
        <v>5.662006188916904</v>
      </c>
      <c r="K744" s="54">
        <v>4.086200996655627</v>
      </c>
      <c r="L744" s="57">
        <v>1.342078660510466</v>
      </c>
      <c r="M744" s="58"/>
      <c r="N744" s="55">
        <v>0.021</v>
      </c>
      <c r="O744" s="59">
        <v>0.12880672678960317</v>
      </c>
      <c r="P744" t="s">
        <v>325</v>
      </c>
    </row>
    <row r="745" spans="1:16" ht="12.75">
      <c r="A745">
        <v>200711</v>
      </c>
      <c r="B745" s="51">
        <v>311</v>
      </c>
      <c r="C745" s="52" t="s">
        <v>324</v>
      </c>
      <c r="D745" s="53">
        <v>1</v>
      </c>
      <c r="E745" s="53"/>
      <c r="F745" s="55">
        <v>0.0395</v>
      </c>
      <c r="G745" s="55"/>
      <c r="H745" s="55"/>
      <c r="I745" s="56"/>
      <c r="J745" s="55"/>
      <c r="K745" s="55"/>
      <c r="L745" s="57"/>
      <c r="M745" s="58"/>
      <c r="N745" s="55"/>
      <c r="O745" s="59"/>
      <c r="P745" t="s">
        <v>325</v>
      </c>
    </row>
    <row r="746" spans="1:16" ht="12.75">
      <c r="A746">
        <v>200711</v>
      </c>
      <c r="B746" s="51">
        <v>311.33</v>
      </c>
      <c r="C746" s="52" t="s">
        <v>146</v>
      </c>
      <c r="D746" s="53">
        <v>5</v>
      </c>
      <c r="E746" s="53">
        <v>5</v>
      </c>
      <c r="F746" s="55">
        <v>0.05358</v>
      </c>
      <c r="G746" s="55">
        <v>0.01589</v>
      </c>
      <c r="H746" s="55">
        <v>0.05358</v>
      </c>
      <c r="I746" s="56">
        <v>0.010358000000000001</v>
      </c>
      <c r="J746" s="55">
        <v>0.015889210175461837</v>
      </c>
      <c r="K746" s="55">
        <v>0.008882338515278507</v>
      </c>
      <c r="L746" s="57">
        <v>0.2965511417592728</v>
      </c>
      <c r="M746" s="58">
        <v>3.574228587451832</v>
      </c>
      <c r="N746" s="55">
        <v>0.0037199999999999998</v>
      </c>
      <c r="O746" s="59">
        <v>0.06213196485546799</v>
      </c>
      <c r="P746" t="s">
        <v>325</v>
      </c>
    </row>
    <row r="747" spans="1:16" ht="12.75">
      <c r="A747">
        <v>200711</v>
      </c>
      <c r="B747" s="51">
        <v>311.99</v>
      </c>
      <c r="C747" s="52" t="s">
        <v>147</v>
      </c>
      <c r="D747" s="53">
        <v>2</v>
      </c>
      <c r="E747" s="53">
        <v>2</v>
      </c>
      <c r="F747" s="55">
        <v>0.0825</v>
      </c>
      <c r="G747" s="55">
        <v>0.02475</v>
      </c>
      <c r="H747" s="61"/>
      <c r="I747" s="62"/>
      <c r="J747" s="61"/>
      <c r="K747" s="61"/>
      <c r="L747" s="61"/>
      <c r="M747" s="61"/>
      <c r="N747" s="61"/>
      <c r="O747" s="63"/>
      <c r="P747" t="s">
        <v>325</v>
      </c>
    </row>
    <row r="748" spans="1:16" ht="12.75">
      <c r="A748">
        <v>200711</v>
      </c>
      <c r="B748" s="51">
        <v>321</v>
      </c>
      <c r="C748" s="52" t="s">
        <v>148</v>
      </c>
      <c r="D748" s="53">
        <v>1</v>
      </c>
      <c r="E748" s="53"/>
      <c r="F748" s="55">
        <v>0.189</v>
      </c>
      <c r="G748" s="55"/>
      <c r="H748" s="55"/>
      <c r="I748" s="56"/>
      <c r="J748" s="55"/>
      <c r="K748" s="55"/>
      <c r="L748" s="57"/>
      <c r="M748" s="58"/>
      <c r="N748" s="55"/>
      <c r="O748" s="59"/>
      <c r="P748" t="s">
        <v>325</v>
      </c>
    </row>
    <row r="749" spans="1:16" ht="12.75">
      <c r="A749">
        <v>200711</v>
      </c>
      <c r="B749" s="51">
        <v>321.3</v>
      </c>
      <c r="C749" s="52" t="s">
        <v>150</v>
      </c>
      <c r="D749" s="53">
        <v>10</v>
      </c>
      <c r="E749" s="53">
        <v>9</v>
      </c>
      <c r="F749" s="78">
        <v>214.7</v>
      </c>
      <c r="G749" s="78">
        <v>643.4</v>
      </c>
      <c r="H749" s="55">
        <v>0.19532854811211106</v>
      </c>
      <c r="I749" s="56">
        <v>0.02453285481121111</v>
      </c>
      <c r="J749" s="55">
        <v>0.025687249106083398</v>
      </c>
      <c r="K749" s="55">
        <v>0.010703020460868082</v>
      </c>
      <c r="L749" s="57">
        <v>0.13150790990029734</v>
      </c>
      <c r="M749" s="65">
        <v>2.4396382270938672</v>
      </c>
      <c r="N749" s="54">
        <v>5.226644444444444</v>
      </c>
      <c r="O749" s="59">
        <v>0.05114106342819027</v>
      </c>
      <c r="P749" t="s">
        <v>325</v>
      </c>
    </row>
    <row r="750" spans="1:16" ht="12.75">
      <c r="A750">
        <v>200711</v>
      </c>
      <c r="B750" s="51">
        <v>321.32</v>
      </c>
      <c r="C750" s="52" t="s">
        <v>151</v>
      </c>
      <c r="D750" s="53">
        <v>3</v>
      </c>
      <c r="E750" s="53">
        <v>3</v>
      </c>
      <c r="F750" s="55">
        <v>0.185</v>
      </c>
      <c r="G750" s="55">
        <v>0.01392</v>
      </c>
      <c r="H750" s="55">
        <v>0.185</v>
      </c>
      <c r="I750" s="56">
        <v>0.0235</v>
      </c>
      <c r="J750" s="55">
        <v>0.013919410907075052</v>
      </c>
      <c r="K750" s="55">
        <v>0.010045469542700993</v>
      </c>
      <c r="L750" s="57">
        <v>0.07524005895716245</v>
      </c>
      <c r="M750" s="58">
        <v>1.3800947835525477</v>
      </c>
      <c r="N750" s="55">
        <v>0.007333333333333334</v>
      </c>
      <c r="O750" s="59">
        <v>0.05156091913153642</v>
      </c>
      <c r="P750" t="s">
        <v>325</v>
      </c>
    </row>
    <row r="751" spans="1:16" ht="12.75">
      <c r="A751">
        <v>200711</v>
      </c>
      <c r="B751" s="51">
        <v>321.33</v>
      </c>
      <c r="C751" s="52" t="s">
        <v>152</v>
      </c>
      <c r="D751" s="53">
        <v>8</v>
      </c>
      <c r="E751" s="53">
        <v>8</v>
      </c>
      <c r="F751" s="55">
        <v>0.1956</v>
      </c>
      <c r="G751" s="55">
        <v>0.01478</v>
      </c>
      <c r="H751" s="55">
        <v>0.19445253364518988</v>
      </c>
      <c r="I751" s="56">
        <v>0.02444525336451899</v>
      </c>
      <c r="J751" s="55">
        <v>0.014012041685611652</v>
      </c>
      <c r="K751" s="55">
        <v>0.006192506058852862</v>
      </c>
      <c r="L751" s="57">
        <v>0.07205893090176387</v>
      </c>
      <c r="M751" s="77">
        <v>1.3355581404961874</v>
      </c>
      <c r="N751" s="55">
        <v>0.007225</v>
      </c>
      <c r="O751" s="59">
        <v>0.05117567126132594</v>
      </c>
      <c r="P751" t="s">
        <v>325</v>
      </c>
    </row>
    <row r="752" spans="1:16" ht="13.5" thickBot="1">
      <c r="A752">
        <v>200711</v>
      </c>
      <c r="B752" s="68">
        <v>321.99</v>
      </c>
      <c r="C752" s="69" t="s">
        <v>153</v>
      </c>
      <c r="D752" s="70">
        <v>6</v>
      </c>
      <c r="E752" s="70">
        <v>6</v>
      </c>
      <c r="F752" s="72">
        <v>0.2051</v>
      </c>
      <c r="G752" s="72">
        <v>0.05898</v>
      </c>
      <c r="H752" s="72">
        <v>0.18451300936761006</v>
      </c>
      <c r="I752" s="73">
        <v>0.023451300936761007</v>
      </c>
      <c r="J752" s="72">
        <v>0.01121026493279844</v>
      </c>
      <c r="K752" s="72">
        <v>0.005720714368077444</v>
      </c>
      <c r="L752" s="74">
        <v>0.06075595954572471</v>
      </c>
      <c r="M752" s="81">
        <v>1.1137939581200877</v>
      </c>
      <c r="N752" s="72">
        <v>0.003183333333333333</v>
      </c>
      <c r="O752" s="76">
        <v>0.05158137719003187</v>
      </c>
      <c r="P752" t="s">
        <v>325</v>
      </c>
    </row>
    <row r="753" spans="1:16" ht="12.75">
      <c r="A753">
        <v>200811</v>
      </c>
      <c r="B753" s="42">
        <v>1.1</v>
      </c>
      <c r="C753" s="43" t="s">
        <v>24</v>
      </c>
      <c r="D753" s="44">
        <v>8</v>
      </c>
      <c r="E753" s="44">
        <v>8</v>
      </c>
      <c r="F753" s="45">
        <v>3.427</v>
      </c>
      <c r="G753" s="47">
        <v>0.6285</v>
      </c>
      <c r="H753" s="45">
        <v>3.3488180356595882</v>
      </c>
      <c r="I753" s="46"/>
      <c r="J753" s="47">
        <v>0.5161511128182223</v>
      </c>
      <c r="K753" s="47">
        <v>0.2281087199942173</v>
      </c>
      <c r="L753" s="48">
        <v>0.15412933976168114</v>
      </c>
      <c r="M753" s="49"/>
      <c r="N753" s="47">
        <v>0.128625</v>
      </c>
      <c r="O753" s="50">
        <v>0.03334523768304792</v>
      </c>
      <c r="P753" t="s">
        <v>394</v>
      </c>
    </row>
    <row r="754" spans="1:16" ht="12.75">
      <c r="A754">
        <v>200811</v>
      </c>
      <c r="B754" s="51">
        <v>1.99</v>
      </c>
      <c r="C754" s="52" t="s">
        <v>25</v>
      </c>
      <c r="D754" s="53">
        <v>13</v>
      </c>
      <c r="E754" s="53">
        <v>13</v>
      </c>
      <c r="F754" s="54">
        <v>3.274</v>
      </c>
      <c r="G754" s="55">
        <v>0.4847</v>
      </c>
      <c r="H754" s="54">
        <v>3.2720751268448875</v>
      </c>
      <c r="I754" s="56"/>
      <c r="J754" s="55">
        <v>0.5456678323022434</v>
      </c>
      <c r="K754" s="55">
        <v>0.18917628353240615</v>
      </c>
      <c r="L754" s="57">
        <v>0.166765068389003</v>
      </c>
      <c r="M754" s="58"/>
      <c r="N754" s="55">
        <v>0.08027692307692308</v>
      </c>
      <c r="O754" s="59">
        <v>0.033461784199894866</v>
      </c>
      <c r="P754" t="s">
        <v>394</v>
      </c>
    </row>
    <row r="755" spans="1:16" ht="12.75">
      <c r="A755">
        <v>200811</v>
      </c>
      <c r="B755" s="51">
        <v>2.2</v>
      </c>
      <c r="C755" s="52" t="s">
        <v>326</v>
      </c>
      <c r="D755" s="53">
        <v>1</v>
      </c>
      <c r="E755" s="53"/>
      <c r="F755" s="54">
        <v>9.735</v>
      </c>
      <c r="G755" s="55"/>
      <c r="H755" s="55"/>
      <c r="I755" s="56"/>
      <c r="J755" s="55"/>
      <c r="K755" s="55"/>
      <c r="L755" s="57"/>
      <c r="M755" s="58"/>
      <c r="N755" s="55"/>
      <c r="O755" s="59"/>
      <c r="P755" t="s">
        <v>394</v>
      </c>
    </row>
    <row r="756" spans="1:16" ht="12.75">
      <c r="A756">
        <v>200811</v>
      </c>
      <c r="B756" s="51">
        <v>2.99</v>
      </c>
      <c r="C756" s="52" t="s">
        <v>158</v>
      </c>
      <c r="D756" s="53">
        <v>10</v>
      </c>
      <c r="E756" s="53">
        <v>10</v>
      </c>
      <c r="F756" s="54">
        <v>6.588</v>
      </c>
      <c r="G756" s="54">
        <v>1.118</v>
      </c>
      <c r="H756" s="54">
        <v>6.576312480128</v>
      </c>
      <c r="I756" s="56"/>
      <c r="J756" s="55">
        <v>0.9537207642766748</v>
      </c>
      <c r="K756" s="55">
        <v>0.3769912333638552</v>
      </c>
      <c r="L756" s="57">
        <v>0.14502363857535427</v>
      </c>
      <c r="M756" s="58"/>
      <c r="N756" s="55">
        <v>0.10890000000000002</v>
      </c>
      <c r="O756" s="59">
        <v>0.030124762959750695</v>
      </c>
      <c r="P756" t="s">
        <v>394</v>
      </c>
    </row>
    <row r="757" spans="1:16" ht="12.75">
      <c r="A757">
        <v>200811</v>
      </c>
      <c r="B757" s="51">
        <v>5</v>
      </c>
      <c r="C757" s="52" t="s">
        <v>211</v>
      </c>
      <c r="D757" s="53">
        <v>3</v>
      </c>
      <c r="E757" s="53">
        <v>3</v>
      </c>
      <c r="F757" s="66">
        <v>10.05</v>
      </c>
      <c r="G757" s="54">
        <v>1.261</v>
      </c>
      <c r="H757" s="66">
        <v>10.054166666666667</v>
      </c>
      <c r="I757" s="56"/>
      <c r="J757" s="54">
        <v>1.2611362271116213</v>
      </c>
      <c r="K757" s="55">
        <v>0.9101466752596046</v>
      </c>
      <c r="L757" s="57">
        <v>0.1254341875287149</v>
      </c>
      <c r="M757" s="58"/>
      <c r="N757" s="55">
        <v>0.237</v>
      </c>
      <c r="O757" s="59">
        <v>0.0282603092897362</v>
      </c>
      <c r="P757" t="s">
        <v>394</v>
      </c>
    </row>
    <row r="758" spans="1:16" ht="12.75">
      <c r="A758">
        <v>200811</v>
      </c>
      <c r="B758" s="51">
        <v>5.1</v>
      </c>
      <c r="C758" s="52" t="s">
        <v>212</v>
      </c>
      <c r="D758" s="53">
        <v>1</v>
      </c>
      <c r="E758" s="53"/>
      <c r="F758" s="54">
        <v>9.862</v>
      </c>
      <c r="G758" s="55"/>
      <c r="H758" s="55"/>
      <c r="I758" s="56"/>
      <c r="J758" s="55"/>
      <c r="K758" s="55"/>
      <c r="L758" s="57"/>
      <c r="M758" s="58"/>
      <c r="N758" s="55"/>
      <c r="O758" s="59"/>
      <c r="P758" t="s">
        <v>394</v>
      </c>
    </row>
    <row r="759" spans="1:16" ht="12.75">
      <c r="A759">
        <v>200811</v>
      </c>
      <c r="B759" s="51">
        <v>5.99</v>
      </c>
      <c r="C759" s="52" t="s">
        <v>213</v>
      </c>
      <c r="D759" s="53">
        <v>7</v>
      </c>
      <c r="E759" s="53">
        <v>7</v>
      </c>
      <c r="F759" s="66">
        <v>10.08</v>
      </c>
      <c r="G759" s="54">
        <v>1.336</v>
      </c>
      <c r="H759" s="66">
        <v>10.00489248315723</v>
      </c>
      <c r="I759" s="56"/>
      <c r="J759" s="54">
        <v>1.3462367905013675</v>
      </c>
      <c r="K759" s="55">
        <v>0.6360370988343534</v>
      </c>
      <c r="L759" s="57">
        <v>0.13455784685019798</v>
      </c>
      <c r="M759" s="58"/>
      <c r="N759" s="55">
        <v>0.3072857142857143</v>
      </c>
      <c r="O759" s="59">
        <v>0.028281212535404422</v>
      </c>
      <c r="P759" t="s">
        <v>394</v>
      </c>
    </row>
    <row r="760" spans="1:16" ht="12.75">
      <c r="A760">
        <v>200811</v>
      </c>
      <c r="B760" s="51">
        <v>7</v>
      </c>
      <c r="C760" s="52" t="s">
        <v>214</v>
      </c>
      <c r="D760" s="53">
        <v>1</v>
      </c>
      <c r="E760" s="53"/>
      <c r="F760" s="66">
        <v>10.6</v>
      </c>
      <c r="G760" s="55"/>
      <c r="H760" s="55"/>
      <c r="I760" s="56"/>
      <c r="J760" s="55"/>
      <c r="K760" s="55"/>
      <c r="L760" s="57"/>
      <c r="M760" s="58"/>
      <c r="N760" s="55"/>
      <c r="O760" s="59"/>
      <c r="P760" t="s">
        <v>394</v>
      </c>
    </row>
    <row r="761" spans="1:16" ht="12.75">
      <c r="A761">
        <v>200811</v>
      </c>
      <c r="B761" s="51">
        <v>7.99</v>
      </c>
      <c r="C761" s="52" t="s">
        <v>215</v>
      </c>
      <c r="D761" s="53">
        <v>1</v>
      </c>
      <c r="E761" s="53"/>
      <c r="F761" s="66">
        <v>10.045</v>
      </c>
      <c r="G761" s="55"/>
      <c r="H761" s="55"/>
      <c r="I761" s="56"/>
      <c r="J761" s="55"/>
      <c r="K761" s="55"/>
      <c r="L761" s="57"/>
      <c r="M761" s="58"/>
      <c r="N761" s="55"/>
      <c r="O761" s="59"/>
      <c r="P761" t="s">
        <v>394</v>
      </c>
    </row>
    <row r="762" spans="1:16" ht="12.75">
      <c r="A762">
        <v>200811</v>
      </c>
      <c r="B762" s="51">
        <v>9.1</v>
      </c>
      <c r="C762" s="52" t="s">
        <v>327</v>
      </c>
      <c r="D762" s="53">
        <v>1</v>
      </c>
      <c r="E762" s="53"/>
      <c r="F762" s="66">
        <v>10.18</v>
      </c>
      <c r="G762" s="55"/>
      <c r="H762" s="55"/>
      <c r="I762" s="56"/>
      <c r="J762" s="55"/>
      <c r="K762" s="55"/>
      <c r="L762" s="57"/>
      <c r="M762" s="58"/>
      <c r="N762" s="55"/>
      <c r="O762" s="59"/>
      <c r="P762" t="s">
        <v>394</v>
      </c>
    </row>
    <row r="763" spans="1:16" ht="12.75">
      <c r="A763">
        <v>200811</v>
      </c>
      <c r="B763" s="60">
        <v>10.11</v>
      </c>
      <c r="C763" s="52" t="s">
        <v>328</v>
      </c>
      <c r="D763" s="53">
        <v>4</v>
      </c>
      <c r="E763" s="53">
        <v>4</v>
      </c>
      <c r="F763" s="66">
        <v>16.12</v>
      </c>
      <c r="G763" s="54">
        <v>7.863</v>
      </c>
      <c r="H763" s="66">
        <v>16.11875</v>
      </c>
      <c r="I763" s="56">
        <v>0.67178125</v>
      </c>
      <c r="J763" s="54">
        <v>7.862792522380328</v>
      </c>
      <c r="K763" s="54">
        <v>4.9142453264877055</v>
      </c>
      <c r="L763" s="57">
        <v>0.48780411150866715</v>
      </c>
      <c r="M763" s="58">
        <v>27.271238334124636</v>
      </c>
      <c r="N763" s="55">
        <v>0.1525</v>
      </c>
      <c r="O763" s="59">
        <v>0.02632246919226853</v>
      </c>
      <c r="P763" t="s">
        <v>394</v>
      </c>
    </row>
    <row r="764" spans="1:16" ht="12.75">
      <c r="A764">
        <v>200811</v>
      </c>
      <c r="B764" s="60">
        <v>10.12</v>
      </c>
      <c r="C764" s="52" t="s">
        <v>329</v>
      </c>
      <c r="D764" s="53">
        <v>2</v>
      </c>
      <c r="E764" s="53">
        <v>2</v>
      </c>
      <c r="F764" s="66">
        <v>20.75</v>
      </c>
      <c r="G764" s="54">
        <v>1.561</v>
      </c>
      <c r="H764" s="61"/>
      <c r="I764" s="62"/>
      <c r="J764" s="61"/>
      <c r="K764" s="61"/>
      <c r="L764" s="61"/>
      <c r="M764" s="61"/>
      <c r="N764" s="61"/>
      <c r="O764" s="63"/>
      <c r="P764" t="s">
        <v>394</v>
      </c>
    </row>
    <row r="765" spans="1:16" ht="12.75">
      <c r="A765">
        <v>200811</v>
      </c>
      <c r="B765" s="60">
        <v>10.16</v>
      </c>
      <c r="C765" s="52" t="s">
        <v>330</v>
      </c>
      <c r="D765" s="53">
        <v>1</v>
      </c>
      <c r="E765" s="53"/>
      <c r="F765" s="66">
        <v>18.5965</v>
      </c>
      <c r="G765" s="55"/>
      <c r="H765" s="55"/>
      <c r="I765" s="56"/>
      <c r="J765" s="55"/>
      <c r="K765" s="55"/>
      <c r="L765" s="57"/>
      <c r="M765" s="58"/>
      <c r="N765" s="55"/>
      <c r="O765" s="59"/>
      <c r="P765" t="s">
        <v>394</v>
      </c>
    </row>
    <row r="766" spans="1:16" ht="12.75">
      <c r="A766">
        <v>200811</v>
      </c>
      <c r="B766" s="60">
        <v>10.6</v>
      </c>
      <c r="C766" s="52" t="s">
        <v>331</v>
      </c>
      <c r="D766" s="53">
        <v>50</v>
      </c>
      <c r="E766" s="53">
        <v>49</v>
      </c>
      <c r="F766" s="66">
        <v>20.2</v>
      </c>
      <c r="G766" s="55">
        <v>0.7389</v>
      </c>
      <c r="H766" s="66">
        <v>20.198561592185378</v>
      </c>
      <c r="I766" s="56">
        <v>0.7319856159218537</v>
      </c>
      <c r="J766" s="55">
        <v>0.5328254030357555</v>
      </c>
      <c r="K766" s="55">
        <v>0.09514739339924207</v>
      </c>
      <c r="L766" s="57">
        <v>0.02637937363034308</v>
      </c>
      <c r="M766" s="65">
        <v>1.6960486136190007</v>
      </c>
      <c r="N766" s="55">
        <v>0.28614285714285714</v>
      </c>
      <c r="O766" s="59">
        <v>0.025443641572826567</v>
      </c>
      <c r="P766" t="s">
        <v>394</v>
      </c>
    </row>
    <row r="767" spans="1:16" ht="12.75">
      <c r="A767">
        <v>200811</v>
      </c>
      <c r="B767" s="60">
        <v>10.99</v>
      </c>
      <c r="C767" s="52" t="s">
        <v>332</v>
      </c>
      <c r="D767" s="53">
        <v>5</v>
      </c>
      <c r="E767" s="53">
        <v>5</v>
      </c>
      <c r="F767" s="66">
        <v>19.22</v>
      </c>
      <c r="G767" s="54">
        <v>1.704</v>
      </c>
      <c r="H767" s="66">
        <v>19.21753</v>
      </c>
      <c r="I767" s="56">
        <v>0.71826295</v>
      </c>
      <c r="J767" s="54">
        <v>1.7043112038298631</v>
      </c>
      <c r="K767" s="55">
        <v>0.9527389266445184</v>
      </c>
      <c r="L767" s="57">
        <v>0.08868523706375706</v>
      </c>
      <c r="M767" s="58">
        <v>5.528678744913101</v>
      </c>
      <c r="N767" s="55">
        <v>0.07977999999999999</v>
      </c>
      <c r="O767" s="59">
        <v>0.025635011211990483</v>
      </c>
      <c r="P767" t="s">
        <v>394</v>
      </c>
    </row>
    <row r="768" spans="1:16" ht="12.75">
      <c r="A768">
        <v>200811</v>
      </c>
      <c r="B768" s="51">
        <v>20.1</v>
      </c>
      <c r="C768" s="52" t="s">
        <v>30</v>
      </c>
      <c r="D768" s="53">
        <v>2</v>
      </c>
      <c r="E768" s="53">
        <v>2</v>
      </c>
      <c r="F768" s="66">
        <v>14.76</v>
      </c>
      <c r="G768" s="55">
        <v>0.07425</v>
      </c>
      <c r="H768" s="61"/>
      <c r="I768" s="62"/>
      <c r="J768" s="61"/>
      <c r="K768" s="61"/>
      <c r="L768" s="61"/>
      <c r="M768" s="61"/>
      <c r="N768" s="61"/>
      <c r="O768" s="63"/>
      <c r="P768" t="s">
        <v>394</v>
      </c>
    </row>
    <row r="769" spans="1:16" ht="12.75">
      <c r="A769">
        <v>200811</v>
      </c>
      <c r="B769" s="51">
        <v>20.2</v>
      </c>
      <c r="C769" s="52" t="s">
        <v>31</v>
      </c>
      <c r="D769" s="53">
        <v>8</v>
      </c>
      <c r="E769" s="53">
        <v>7</v>
      </c>
      <c r="F769" s="66">
        <v>14.77</v>
      </c>
      <c r="G769" s="55">
        <v>0.1883</v>
      </c>
      <c r="H769" s="66">
        <v>14.772082882248004</v>
      </c>
      <c r="I769" s="56"/>
      <c r="J769" s="55">
        <v>0.21199846175096487</v>
      </c>
      <c r="K769" s="55">
        <v>0.10015985859308782</v>
      </c>
      <c r="L769" s="57">
        <v>0.014351291110458698</v>
      </c>
      <c r="M769" s="58"/>
      <c r="N769" s="55">
        <v>0.052714285714285714</v>
      </c>
      <c r="O769" s="59">
        <v>0.026670368385551372</v>
      </c>
      <c r="P769" t="s">
        <v>394</v>
      </c>
    </row>
    <row r="770" spans="1:16" ht="12.75">
      <c r="A770">
        <v>200811</v>
      </c>
      <c r="B770" s="51">
        <v>20.4</v>
      </c>
      <c r="C770" s="52" t="s">
        <v>32</v>
      </c>
      <c r="D770" s="53">
        <v>2</v>
      </c>
      <c r="E770" s="53">
        <v>2</v>
      </c>
      <c r="F770" s="66">
        <v>14.4</v>
      </c>
      <c r="G770" s="55">
        <v>0.04596</v>
      </c>
      <c r="H770" s="61"/>
      <c r="I770" s="62"/>
      <c r="J770" s="61"/>
      <c r="K770" s="61"/>
      <c r="L770" s="61"/>
      <c r="M770" s="61"/>
      <c r="N770" s="61"/>
      <c r="O770" s="63"/>
      <c r="P770" t="s">
        <v>394</v>
      </c>
    </row>
    <row r="771" spans="1:16" ht="12.75">
      <c r="A771">
        <v>200811</v>
      </c>
      <c r="B771" s="51">
        <v>20.5</v>
      </c>
      <c r="C771" s="52" t="s">
        <v>33</v>
      </c>
      <c r="D771" s="53">
        <v>19</v>
      </c>
      <c r="E771" s="53">
        <v>18</v>
      </c>
      <c r="F771" s="66">
        <v>15.5</v>
      </c>
      <c r="G771" s="54">
        <v>3.509</v>
      </c>
      <c r="H771" s="66">
        <v>14.788299619030397</v>
      </c>
      <c r="I771" s="56"/>
      <c r="J771" s="54">
        <v>1.0477955981728149</v>
      </c>
      <c r="K771" s="55">
        <v>0.30870973865225515</v>
      </c>
      <c r="L771" s="57">
        <v>0.07085301388027423</v>
      </c>
      <c r="M771" s="58"/>
      <c r="N771" s="55">
        <v>0.26103333333333334</v>
      </c>
      <c r="O771" s="59">
        <v>0.0266659647322948</v>
      </c>
      <c r="P771" t="s">
        <v>394</v>
      </c>
    </row>
    <row r="772" spans="1:16" ht="12.75">
      <c r="A772">
        <v>200811</v>
      </c>
      <c r="B772" s="51">
        <v>20.99</v>
      </c>
      <c r="C772" s="52" t="s">
        <v>34</v>
      </c>
      <c r="D772" s="53">
        <v>3</v>
      </c>
      <c r="E772" s="53">
        <v>3</v>
      </c>
      <c r="F772" s="66">
        <v>16.44</v>
      </c>
      <c r="G772" s="54">
        <v>3.205</v>
      </c>
      <c r="H772" s="66">
        <v>16.4367</v>
      </c>
      <c r="I772" s="56"/>
      <c r="J772" s="54">
        <v>3.2048834877417938</v>
      </c>
      <c r="K772" s="54">
        <v>2.3129254304613895</v>
      </c>
      <c r="L772" s="57">
        <v>0.19498339008084312</v>
      </c>
      <c r="M772" s="58"/>
      <c r="N772" s="55">
        <v>0.5311333333333333</v>
      </c>
      <c r="O772" s="59">
        <v>0.026245200449271665</v>
      </c>
      <c r="P772" t="s">
        <v>394</v>
      </c>
    </row>
    <row r="773" spans="1:16" ht="12.75">
      <c r="A773">
        <v>200811</v>
      </c>
      <c r="B773" s="51">
        <v>30.2</v>
      </c>
      <c r="C773" s="52" t="s">
        <v>220</v>
      </c>
      <c r="D773" s="53">
        <v>1</v>
      </c>
      <c r="E773" s="53"/>
      <c r="F773" s="55">
        <v>0.01</v>
      </c>
      <c r="G773" s="55"/>
      <c r="H773" s="55"/>
      <c r="I773" s="56"/>
      <c r="J773" s="55"/>
      <c r="K773" s="55"/>
      <c r="L773" s="57"/>
      <c r="M773" s="58"/>
      <c r="N773" s="55"/>
      <c r="O773" s="59"/>
      <c r="P773" t="s">
        <v>394</v>
      </c>
    </row>
    <row r="774" spans="1:16" ht="12.75">
      <c r="A774">
        <v>200811</v>
      </c>
      <c r="B774" s="51">
        <v>30.4</v>
      </c>
      <c r="C774" s="52" t="s">
        <v>35</v>
      </c>
      <c r="D774" s="53">
        <v>1</v>
      </c>
      <c r="E774" s="53"/>
      <c r="F774" s="55">
        <v>0.02</v>
      </c>
      <c r="G774" s="55"/>
      <c r="H774" s="55"/>
      <c r="I774" s="56"/>
      <c r="J774" s="55"/>
      <c r="K774" s="55"/>
      <c r="L774" s="57"/>
      <c r="M774" s="58"/>
      <c r="N774" s="55"/>
      <c r="O774" s="59"/>
      <c r="P774" t="s">
        <v>394</v>
      </c>
    </row>
    <row r="775" spans="1:16" ht="12.75">
      <c r="A775">
        <v>200811</v>
      </c>
      <c r="B775" s="60">
        <v>40.2</v>
      </c>
      <c r="C775" s="52" t="s">
        <v>333</v>
      </c>
      <c r="D775" s="53">
        <v>1</v>
      </c>
      <c r="E775" s="53"/>
      <c r="F775" s="66">
        <v>14.9</v>
      </c>
      <c r="G775" s="55"/>
      <c r="H775" s="55"/>
      <c r="I775" s="56"/>
      <c r="J775" s="55"/>
      <c r="K775" s="55"/>
      <c r="L775" s="57"/>
      <c r="M775" s="58"/>
      <c r="N775" s="55"/>
      <c r="O775" s="59"/>
      <c r="P775" t="s">
        <v>394</v>
      </c>
    </row>
    <row r="776" spans="1:16" ht="12.75">
      <c r="A776">
        <v>200811</v>
      </c>
      <c r="B776" s="60">
        <v>40.4</v>
      </c>
      <c r="C776" s="52" t="s">
        <v>334</v>
      </c>
      <c r="D776" s="53">
        <v>1</v>
      </c>
      <c r="E776" s="53"/>
      <c r="F776" s="66">
        <v>14.35</v>
      </c>
      <c r="G776" s="55"/>
      <c r="H776" s="55"/>
      <c r="I776" s="56"/>
      <c r="J776" s="55"/>
      <c r="K776" s="55"/>
      <c r="L776" s="57"/>
      <c r="M776" s="58"/>
      <c r="N776" s="55"/>
      <c r="O776" s="59"/>
      <c r="P776" t="s">
        <v>394</v>
      </c>
    </row>
    <row r="777" spans="1:16" ht="12.75">
      <c r="A777">
        <v>200811</v>
      </c>
      <c r="B777" s="60">
        <v>40.99</v>
      </c>
      <c r="C777" s="52" t="s">
        <v>335</v>
      </c>
      <c r="D777" s="53">
        <v>1</v>
      </c>
      <c r="E777" s="53"/>
      <c r="F777" s="66">
        <v>14.82</v>
      </c>
      <c r="G777" s="55"/>
      <c r="H777" s="55"/>
      <c r="I777" s="56"/>
      <c r="J777" s="55"/>
      <c r="K777" s="55"/>
      <c r="L777" s="57"/>
      <c r="M777" s="58"/>
      <c r="N777" s="55"/>
      <c r="O777" s="59"/>
      <c r="P777" t="s">
        <v>394</v>
      </c>
    </row>
    <row r="778" spans="1:16" ht="12.75">
      <c r="A778">
        <v>200811</v>
      </c>
      <c r="B778" s="60">
        <v>41.1</v>
      </c>
      <c r="C778" s="52" t="s">
        <v>336</v>
      </c>
      <c r="D778" s="53">
        <v>4</v>
      </c>
      <c r="E778" s="53">
        <v>4</v>
      </c>
      <c r="F778" s="66">
        <v>14.45</v>
      </c>
      <c r="G778" s="55">
        <v>0.2396</v>
      </c>
      <c r="H778" s="66">
        <v>14.446525000000001</v>
      </c>
      <c r="I778" s="56">
        <v>0.7</v>
      </c>
      <c r="J778" s="55">
        <v>0.23964968008880533</v>
      </c>
      <c r="K778" s="55">
        <v>0.14978105005550332</v>
      </c>
      <c r="L778" s="57">
        <v>0.01658874228153866</v>
      </c>
      <c r="M778" s="58">
        <v>0.7976910780098806</v>
      </c>
      <c r="N778" s="55">
        <v>0.17770000000000002</v>
      </c>
      <c r="O778" s="59">
        <v>0.026759968935760693</v>
      </c>
      <c r="P778" t="s">
        <v>394</v>
      </c>
    </row>
    <row r="779" spans="1:16" ht="12.75">
      <c r="A779">
        <v>200811</v>
      </c>
      <c r="B779" s="60">
        <v>41.11</v>
      </c>
      <c r="C779" s="52" t="s">
        <v>337</v>
      </c>
      <c r="D779" s="53">
        <v>5</v>
      </c>
      <c r="E779" s="53">
        <v>5</v>
      </c>
      <c r="F779" s="66">
        <v>15.04</v>
      </c>
      <c r="G779" s="55">
        <v>0.5368</v>
      </c>
      <c r="H779" s="66">
        <v>15.036000000000001</v>
      </c>
      <c r="I779" s="56">
        <v>0.7</v>
      </c>
      <c r="J779" s="55">
        <v>0.5367657775976409</v>
      </c>
      <c r="K779" s="55">
        <v>0.3000611916759647</v>
      </c>
      <c r="L779" s="57">
        <v>0.035698708273320084</v>
      </c>
      <c r="M779" s="58">
        <v>1.7866632311464332</v>
      </c>
      <c r="N779" s="55">
        <v>0.048</v>
      </c>
      <c r="O779" s="59">
        <v>0.02659938417029696</v>
      </c>
      <c r="P779" t="s">
        <v>394</v>
      </c>
    </row>
    <row r="780" spans="1:16" ht="12.75">
      <c r="A780">
        <v>200811</v>
      </c>
      <c r="B780" s="60">
        <v>41.2</v>
      </c>
      <c r="C780" s="52" t="s">
        <v>338</v>
      </c>
      <c r="D780" s="53">
        <v>2</v>
      </c>
      <c r="E780" s="53">
        <v>2</v>
      </c>
      <c r="F780" s="66">
        <v>14.39</v>
      </c>
      <c r="G780" s="55">
        <v>0.4822</v>
      </c>
      <c r="H780" s="61"/>
      <c r="I780" s="62"/>
      <c r="J780" s="61"/>
      <c r="K780" s="61"/>
      <c r="L780" s="61"/>
      <c r="M780" s="61"/>
      <c r="N780" s="61"/>
      <c r="O780" s="63"/>
      <c r="P780" t="s">
        <v>394</v>
      </c>
    </row>
    <row r="781" spans="1:16" ht="12.75">
      <c r="A781">
        <v>200811</v>
      </c>
      <c r="B781" s="60">
        <v>41.21</v>
      </c>
      <c r="C781" s="52" t="s">
        <v>339</v>
      </c>
      <c r="D781" s="53">
        <v>7</v>
      </c>
      <c r="E781" s="53">
        <v>7</v>
      </c>
      <c r="F781" s="66">
        <v>14.79</v>
      </c>
      <c r="G781" s="55">
        <v>0.7743</v>
      </c>
      <c r="H781" s="66">
        <v>14.748529965271576</v>
      </c>
      <c r="I781" s="56">
        <v>0.7</v>
      </c>
      <c r="J781" s="55">
        <v>0.7038455288496785</v>
      </c>
      <c r="K781" s="55">
        <v>0.33253575548946196</v>
      </c>
      <c r="L781" s="57">
        <v>0.04772309718372112</v>
      </c>
      <c r="M781" s="65">
        <v>2.342800117456787</v>
      </c>
      <c r="N781" s="55">
        <v>0.1567857142857143</v>
      </c>
      <c r="O781" s="59">
        <v>0.026676774092751945</v>
      </c>
      <c r="P781" t="s">
        <v>394</v>
      </c>
    </row>
    <row r="782" spans="1:16" ht="12.75">
      <c r="A782">
        <v>200811</v>
      </c>
      <c r="B782" s="60">
        <v>41.4</v>
      </c>
      <c r="C782" s="52" t="s">
        <v>340</v>
      </c>
      <c r="D782" s="53">
        <v>3</v>
      </c>
      <c r="E782" s="53">
        <v>3</v>
      </c>
      <c r="F782" s="66">
        <v>14.33</v>
      </c>
      <c r="G782" s="54">
        <v>1.159</v>
      </c>
      <c r="H782" s="66">
        <v>14.325</v>
      </c>
      <c r="I782" s="56">
        <v>0.7</v>
      </c>
      <c r="J782" s="54">
        <v>1.1591268265379764</v>
      </c>
      <c r="K782" s="55">
        <v>0.8365277316582717</v>
      </c>
      <c r="L782" s="57">
        <v>0.0809163578735062</v>
      </c>
      <c r="M782" s="58">
        <v>3.858236436904979</v>
      </c>
      <c r="N782" s="55">
        <v>0.2633333333333333</v>
      </c>
      <c r="O782" s="59">
        <v>0.02679401238335861</v>
      </c>
      <c r="P782" t="s">
        <v>394</v>
      </c>
    </row>
    <row r="783" spans="1:16" ht="12.75">
      <c r="A783">
        <v>200811</v>
      </c>
      <c r="B783" s="60">
        <v>41.5</v>
      </c>
      <c r="C783" s="52" t="s">
        <v>341</v>
      </c>
      <c r="D783" s="53">
        <v>2</v>
      </c>
      <c r="E783" s="53">
        <v>2</v>
      </c>
      <c r="F783" s="66">
        <v>15.52</v>
      </c>
      <c r="G783" s="54">
        <v>1.174</v>
      </c>
      <c r="H783" s="61"/>
      <c r="I783" s="62"/>
      <c r="J783" s="61"/>
      <c r="K783" s="61"/>
      <c r="L783" s="61"/>
      <c r="M783" s="61"/>
      <c r="N783" s="61"/>
      <c r="O783" s="63"/>
      <c r="P783" t="s">
        <v>394</v>
      </c>
    </row>
    <row r="784" spans="1:16" ht="12.75">
      <c r="A784">
        <v>200811</v>
      </c>
      <c r="B784" s="60">
        <v>41.51</v>
      </c>
      <c r="C784" s="52" t="s">
        <v>342</v>
      </c>
      <c r="D784" s="53">
        <v>10</v>
      </c>
      <c r="E784" s="53">
        <v>9</v>
      </c>
      <c r="F784" s="66">
        <v>14.71</v>
      </c>
      <c r="G784" s="55">
        <v>0.4537</v>
      </c>
      <c r="H784" s="66">
        <v>14.672578561516543</v>
      </c>
      <c r="I784" s="56">
        <v>0.7</v>
      </c>
      <c r="J784" s="55">
        <v>0.41036829108563927</v>
      </c>
      <c r="K784" s="55">
        <v>0.1709867879523497</v>
      </c>
      <c r="L784" s="57">
        <v>0.02796838261012685</v>
      </c>
      <c r="M784" s="77">
        <v>1.3659401688993422</v>
      </c>
      <c r="N784" s="55">
        <v>0.17216666666666666</v>
      </c>
      <c r="O784" s="59">
        <v>0.026697511109946028</v>
      </c>
      <c r="P784" t="s">
        <v>394</v>
      </c>
    </row>
    <row r="785" spans="1:16" ht="12.75">
      <c r="A785">
        <v>200811</v>
      </c>
      <c r="B785" s="60">
        <v>41.99</v>
      </c>
      <c r="C785" s="52" t="s">
        <v>343</v>
      </c>
      <c r="D785" s="53">
        <v>1</v>
      </c>
      <c r="E785" s="53"/>
      <c r="F785" s="66">
        <v>19.975</v>
      </c>
      <c r="G785" s="55"/>
      <c r="H785" s="55"/>
      <c r="I785" s="56"/>
      <c r="J785" s="55"/>
      <c r="K785" s="55"/>
      <c r="L785" s="57"/>
      <c r="M785" s="58"/>
      <c r="N785" s="55"/>
      <c r="O785" s="59"/>
      <c r="P785" t="s">
        <v>394</v>
      </c>
    </row>
    <row r="786" spans="1:16" ht="12.75">
      <c r="A786">
        <v>200811</v>
      </c>
      <c r="B786" s="51">
        <v>48.1</v>
      </c>
      <c r="C786" s="52" t="s">
        <v>231</v>
      </c>
      <c r="D786" s="53">
        <v>1</v>
      </c>
      <c r="E786" s="53"/>
      <c r="F786" s="66">
        <v>14.59</v>
      </c>
      <c r="G786" s="55"/>
      <c r="H786" s="55"/>
      <c r="I786" s="56"/>
      <c r="J786" s="55"/>
      <c r="K786" s="55"/>
      <c r="L786" s="57"/>
      <c r="M786" s="58"/>
      <c r="N786" s="55"/>
      <c r="O786" s="59"/>
      <c r="P786" t="s">
        <v>394</v>
      </c>
    </row>
    <row r="787" spans="1:16" ht="12.75">
      <c r="A787">
        <v>200811</v>
      </c>
      <c r="B787" s="51">
        <v>48.2</v>
      </c>
      <c r="C787" s="52" t="s">
        <v>46</v>
      </c>
      <c r="D787" s="53">
        <v>2</v>
      </c>
      <c r="E787" s="53">
        <v>2</v>
      </c>
      <c r="F787" s="66">
        <v>14.84</v>
      </c>
      <c r="G787" s="55">
        <v>0.2185</v>
      </c>
      <c r="H787" s="61"/>
      <c r="I787" s="62"/>
      <c r="J787" s="61"/>
      <c r="K787" s="61"/>
      <c r="L787" s="61"/>
      <c r="M787" s="61"/>
      <c r="N787" s="61"/>
      <c r="O787" s="63"/>
      <c r="P787" t="s">
        <v>394</v>
      </c>
    </row>
    <row r="788" spans="1:16" ht="12.75">
      <c r="A788">
        <v>200811</v>
      </c>
      <c r="B788" s="51">
        <v>48.4</v>
      </c>
      <c r="C788" s="52" t="s">
        <v>47</v>
      </c>
      <c r="D788" s="53">
        <v>1</v>
      </c>
      <c r="E788" s="53"/>
      <c r="F788" s="66">
        <v>14.475</v>
      </c>
      <c r="G788" s="55"/>
      <c r="H788" s="55"/>
      <c r="I788" s="56"/>
      <c r="J788" s="55"/>
      <c r="K788" s="55"/>
      <c r="L788" s="57"/>
      <c r="M788" s="58"/>
      <c r="N788" s="55"/>
      <c r="O788" s="59"/>
      <c r="P788" t="s">
        <v>394</v>
      </c>
    </row>
    <row r="789" spans="1:16" ht="12.75">
      <c r="A789">
        <v>200811</v>
      </c>
      <c r="B789" s="51">
        <v>48.5</v>
      </c>
      <c r="C789" s="52" t="s">
        <v>48</v>
      </c>
      <c r="D789" s="53">
        <v>2</v>
      </c>
      <c r="E789" s="53">
        <v>2</v>
      </c>
      <c r="F789" s="66">
        <v>14.42</v>
      </c>
      <c r="G789" s="55">
        <v>0.3468</v>
      </c>
      <c r="H789" s="61"/>
      <c r="I789" s="62"/>
      <c r="J789" s="61"/>
      <c r="K789" s="61"/>
      <c r="L789" s="61"/>
      <c r="M789" s="61"/>
      <c r="N789" s="61"/>
      <c r="O789" s="63"/>
      <c r="P789" t="s">
        <v>394</v>
      </c>
    </row>
    <row r="790" spans="1:16" ht="12.75">
      <c r="A790">
        <v>200811</v>
      </c>
      <c r="B790" s="51">
        <v>48.99</v>
      </c>
      <c r="C790" s="52" t="s">
        <v>49</v>
      </c>
      <c r="D790" s="53">
        <v>1</v>
      </c>
      <c r="E790" s="53"/>
      <c r="F790" s="66">
        <v>14.455</v>
      </c>
      <c r="G790" s="55"/>
      <c r="H790" s="55"/>
      <c r="I790" s="56"/>
      <c r="J790" s="55"/>
      <c r="K790" s="55"/>
      <c r="L790" s="57"/>
      <c r="M790" s="58"/>
      <c r="N790" s="55"/>
      <c r="O790" s="59"/>
      <c r="P790" t="s">
        <v>394</v>
      </c>
    </row>
    <row r="791" spans="1:16" ht="12.75">
      <c r="A791">
        <v>200811</v>
      </c>
      <c r="B791" s="60">
        <v>50</v>
      </c>
      <c r="C791" s="52" t="s">
        <v>344</v>
      </c>
      <c r="D791" s="53">
        <v>10</v>
      </c>
      <c r="E791" s="53">
        <v>9</v>
      </c>
      <c r="F791" s="66">
        <v>24.06</v>
      </c>
      <c r="G791" s="54">
        <v>1.591</v>
      </c>
      <c r="H791" s="66">
        <v>23.818326543091985</v>
      </c>
      <c r="I791" s="56">
        <v>1.2045497962927596</v>
      </c>
      <c r="J791" s="54">
        <v>1.1577417857979964</v>
      </c>
      <c r="K791" s="55">
        <v>0.4823924107491651</v>
      </c>
      <c r="L791" s="57">
        <v>0.04860718420764852</v>
      </c>
      <c r="M791" s="65">
        <v>2.239457736999782</v>
      </c>
      <c r="N791" s="55">
        <v>0.2911111111111111</v>
      </c>
      <c r="O791" s="59">
        <v>0.02482017580162587</v>
      </c>
      <c r="P791" t="s">
        <v>394</v>
      </c>
    </row>
    <row r="792" spans="1:16" ht="12.75">
      <c r="A792">
        <v>200811</v>
      </c>
      <c r="B792" s="60">
        <v>50.3</v>
      </c>
      <c r="C792" s="52" t="s">
        <v>345</v>
      </c>
      <c r="D792" s="53">
        <v>5</v>
      </c>
      <c r="E792" s="53">
        <v>5</v>
      </c>
      <c r="F792" s="66">
        <v>23.94</v>
      </c>
      <c r="G792" s="54">
        <v>1.311</v>
      </c>
      <c r="H792" s="66">
        <v>23.9413</v>
      </c>
      <c r="I792" s="56">
        <v>1.2082389999999998</v>
      </c>
      <c r="J792" s="54">
        <v>1.3106519179400766</v>
      </c>
      <c r="K792" s="55">
        <v>0.7326766958386218</v>
      </c>
      <c r="L792" s="57">
        <v>0.05474439224019066</v>
      </c>
      <c r="M792" s="58">
        <v>2.5274957759188195</v>
      </c>
      <c r="N792" s="55">
        <v>0.6574</v>
      </c>
      <c r="O792" s="59">
        <v>0.024800946899733868</v>
      </c>
      <c r="P792" t="s">
        <v>394</v>
      </c>
    </row>
    <row r="793" spans="1:16" ht="12.75">
      <c r="A793">
        <v>200811</v>
      </c>
      <c r="B793" s="60">
        <v>50.31</v>
      </c>
      <c r="C793" s="52" t="s">
        <v>346</v>
      </c>
      <c r="D793" s="53">
        <v>2</v>
      </c>
      <c r="E793" s="53">
        <v>2</v>
      </c>
      <c r="F793" s="66">
        <v>21.58</v>
      </c>
      <c r="G793" s="55">
        <v>0.5303</v>
      </c>
      <c r="H793" s="61"/>
      <c r="I793" s="62"/>
      <c r="J793" s="61"/>
      <c r="K793" s="61"/>
      <c r="L793" s="61"/>
      <c r="M793" s="61"/>
      <c r="N793" s="61"/>
      <c r="O793" s="63"/>
      <c r="P793" t="s">
        <v>394</v>
      </c>
    </row>
    <row r="794" spans="1:16" ht="12.75">
      <c r="A794">
        <v>200811</v>
      </c>
      <c r="B794" s="60">
        <v>50.5</v>
      </c>
      <c r="C794" s="52" t="s">
        <v>347</v>
      </c>
      <c r="D794" s="53">
        <v>6</v>
      </c>
      <c r="E794" s="53">
        <v>6</v>
      </c>
      <c r="F794" s="66">
        <v>24</v>
      </c>
      <c r="G794" s="54">
        <v>1.442</v>
      </c>
      <c r="H794" s="66">
        <v>24</v>
      </c>
      <c r="I794" s="56">
        <v>1.21</v>
      </c>
      <c r="J794" s="54">
        <v>1.6354977156205392</v>
      </c>
      <c r="K794" s="55">
        <v>0.834611433074548</v>
      </c>
      <c r="L794" s="57">
        <v>0.0681457381508558</v>
      </c>
      <c r="M794" s="65">
        <v>3.149346840823022</v>
      </c>
      <c r="N794" s="55">
        <v>0.3466666666666667</v>
      </c>
      <c r="O794" s="59">
        <v>0.02479180822451616</v>
      </c>
      <c r="P794" t="s">
        <v>394</v>
      </c>
    </row>
    <row r="795" spans="1:16" ht="12.75">
      <c r="A795">
        <v>200811</v>
      </c>
      <c r="B795" s="60">
        <v>50.51</v>
      </c>
      <c r="C795" s="52" t="s">
        <v>348</v>
      </c>
      <c r="D795" s="53">
        <v>2</v>
      </c>
      <c r="E795" s="53">
        <v>2</v>
      </c>
      <c r="F795" s="66">
        <v>24.22</v>
      </c>
      <c r="G795" s="54">
        <v>1.508</v>
      </c>
      <c r="H795" s="61"/>
      <c r="I795" s="62"/>
      <c r="J795" s="61"/>
      <c r="K795" s="61"/>
      <c r="L795" s="61"/>
      <c r="M795" s="61"/>
      <c r="N795" s="61"/>
      <c r="O795" s="63"/>
      <c r="P795" t="s">
        <v>394</v>
      </c>
    </row>
    <row r="796" spans="1:16" ht="12.75">
      <c r="A796">
        <v>200811</v>
      </c>
      <c r="B796" s="60">
        <v>50.52</v>
      </c>
      <c r="C796" s="52" t="s">
        <v>349</v>
      </c>
      <c r="D796" s="53">
        <v>10</v>
      </c>
      <c r="E796" s="53">
        <v>10</v>
      </c>
      <c r="F796" s="66">
        <v>23.66</v>
      </c>
      <c r="G796" s="55">
        <v>0.5433</v>
      </c>
      <c r="H796" s="66">
        <v>23.649945436093258</v>
      </c>
      <c r="I796" s="56">
        <v>1.1994983630827978</v>
      </c>
      <c r="J796" s="55">
        <v>0.590806068915178</v>
      </c>
      <c r="K796" s="55">
        <v>0.2335366041527959</v>
      </c>
      <c r="L796" s="57">
        <v>0.024981286764980095</v>
      </c>
      <c r="M796" s="64">
        <v>1.147628194368235</v>
      </c>
      <c r="N796" s="55">
        <v>0.48554</v>
      </c>
      <c r="O796" s="59">
        <v>0.024846691006207334</v>
      </c>
      <c r="P796" t="s">
        <v>394</v>
      </c>
    </row>
    <row r="797" spans="1:16" ht="12.75">
      <c r="A797">
        <v>200811</v>
      </c>
      <c r="B797" s="60">
        <v>50.6</v>
      </c>
      <c r="C797" s="52" t="s">
        <v>350</v>
      </c>
      <c r="D797" s="53">
        <v>2</v>
      </c>
      <c r="E797" s="53">
        <v>2</v>
      </c>
      <c r="F797" s="66">
        <v>21.91</v>
      </c>
      <c r="G797" s="55">
        <v>0.6718</v>
      </c>
      <c r="H797" s="61"/>
      <c r="I797" s="62"/>
      <c r="J797" s="61"/>
      <c r="K797" s="61"/>
      <c r="L797" s="61"/>
      <c r="M797" s="61"/>
      <c r="N797" s="61"/>
      <c r="O797" s="63"/>
      <c r="P797" t="s">
        <v>394</v>
      </c>
    </row>
    <row r="798" spans="1:16" ht="12.75">
      <c r="A798">
        <v>200811</v>
      </c>
      <c r="B798" s="60">
        <v>50.61</v>
      </c>
      <c r="C798" s="52" t="s">
        <v>351</v>
      </c>
      <c r="D798" s="53">
        <v>1</v>
      </c>
      <c r="E798" s="53"/>
      <c r="F798" s="66">
        <v>24.415</v>
      </c>
      <c r="G798" s="55"/>
      <c r="H798" s="55"/>
      <c r="I798" s="56"/>
      <c r="J798" s="55"/>
      <c r="K798" s="55"/>
      <c r="L798" s="57"/>
      <c r="M798" s="58"/>
      <c r="N798" s="55"/>
      <c r="O798" s="59"/>
      <c r="P798" t="s">
        <v>394</v>
      </c>
    </row>
    <row r="799" spans="1:16" ht="12.75">
      <c r="A799">
        <v>200811</v>
      </c>
      <c r="B799" s="60">
        <v>50.62</v>
      </c>
      <c r="C799" s="52" t="s">
        <v>352</v>
      </c>
      <c r="D799" s="53">
        <v>4</v>
      </c>
      <c r="E799" s="53">
        <v>4</v>
      </c>
      <c r="F799" s="66">
        <v>23.85</v>
      </c>
      <c r="G799" s="55">
        <v>0.9616</v>
      </c>
      <c r="H799" s="66">
        <v>23.8525</v>
      </c>
      <c r="I799" s="56">
        <v>1.2055749999999998</v>
      </c>
      <c r="J799" s="55">
        <v>0.961574230103947</v>
      </c>
      <c r="K799" s="55">
        <v>0.6009838938149669</v>
      </c>
      <c r="L799" s="57">
        <v>0.04031335206389045</v>
      </c>
      <c r="M799" s="58">
        <v>1.8584227079544589</v>
      </c>
      <c r="N799" s="55">
        <v>0.81</v>
      </c>
      <c r="O799" s="59">
        <v>0.02481482078528764</v>
      </c>
      <c r="P799" t="s">
        <v>394</v>
      </c>
    </row>
    <row r="800" spans="1:16" ht="12.75">
      <c r="A800">
        <v>200811</v>
      </c>
      <c r="B800" s="60">
        <v>50.99</v>
      </c>
      <c r="C800" s="52" t="s">
        <v>353</v>
      </c>
      <c r="D800" s="53">
        <v>25</v>
      </c>
      <c r="E800" s="53">
        <v>24</v>
      </c>
      <c r="F800" s="66">
        <v>23.1</v>
      </c>
      <c r="G800" s="54">
        <v>3.803</v>
      </c>
      <c r="H800" s="66">
        <v>23.280308787653002</v>
      </c>
      <c r="I800" s="56">
        <v>1.18840926362959</v>
      </c>
      <c r="J800" s="54">
        <v>2.9677097936617645</v>
      </c>
      <c r="K800" s="55">
        <v>0.7572265311595494</v>
      </c>
      <c r="L800" s="57">
        <v>0.12747725215894584</v>
      </c>
      <c r="M800" s="65">
        <v>5.81850380239643</v>
      </c>
      <c r="N800" s="55">
        <v>0.39061250000000003</v>
      </c>
      <c r="O800" s="59">
        <v>0.024905667787939772</v>
      </c>
      <c r="P800" t="s">
        <v>394</v>
      </c>
    </row>
    <row r="801" spans="1:16" ht="12.75">
      <c r="A801">
        <v>200811</v>
      </c>
      <c r="B801" s="51">
        <v>60</v>
      </c>
      <c r="C801" s="52" t="s">
        <v>59</v>
      </c>
      <c r="D801" s="53">
        <v>1</v>
      </c>
      <c r="E801" s="53"/>
      <c r="F801" s="55">
        <v>0.695</v>
      </c>
      <c r="G801" s="55"/>
      <c r="H801" s="55"/>
      <c r="I801" s="56"/>
      <c r="J801" s="55"/>
      <c r="K801" s="55"/>
      <c r="L801" s="57"/>
      <c r="M801" s="58"/>
      <c r="N801" s="55"/>
      <c r="O801" s="59"/>
      <c r="P801" t="s">
        <v>394</v>
      </c>
    </row>
    <row r="802" spans="1:16" ht="12.75">
      <c r="A802">
        <v>200811</v>
      </c>
      <c r="B802" s="51">
        <v>101.3</v>
      </c>
      <c r="C802" s="52" t="s">
        <v>62</v>
      </c>
      <c r="D802" s="53">
        <v>3</v>
      </c>
      <c r="E802" s="53">
        <v>3</v>
      </c>
      <c r="F802" s="55">
        <v>0.01493</v>
      </c>
      <c r="G802" s="55">
        <v>0.008719</v>
      </c>
      <c r="H802" s="55">
        <v>0.014933333333333333</v>
      </c>
      <c r="I802" s="56">
        <v>0.20074666666666668</v>
      </c>
      <c r="J802" s="55">
        <v>0.00871856257265688</v>
      </c>
      <c r="K802" s="55">
        <v>0.006292080560337557</v>
      </c>
      <c r="L802" s="57">
        <v>0.5838323151332732</v>
      </c>
      <c r="M802" s="58">
        <v>0.10119346503532077</v>
      </c>
      <c r="N802" s="55">
        <v>0.0041333333333333335</v>
      </c>
      <c r="O802" s="59">
        <v>0.0753042354194069</v>
      </c>
      <c r="P802" t="s">
        <v>394</v>
      </c>
    </row>
    <row r="803" spans="1:16" ht="12.75">
      <c r="A803">
        <v>200811</v>
      </c>
      <c r="B803" s="51">
        <v>101.33</v>
      </c>
      <c r="C803" s="52" t="s">
        <v>64</v>
      </c>
      <c r="D803" s="53">
        <v>2</v>
      </c>
      <c r="E803" s="53">
        <v>0</v>
      </c>
      <c r="F803" s="55">
        <v>0.001</v>
      </c>
      <c r="G803" s="67"/>
      <c r="H803" s="61"/>
      <c r="I803" s="62"/>
      <c r="J803" s="61"/>
      <c r="K803" s="61"/>
      <c r="L803" s="61"/>
      <c r="M803" s="61"/>
      <c r="N803" s="61"/>
      <c r="O803" s="63"/>
      <c r="P803" t="s">
        <v>394</v>
      </c>
    </row>
    <row r="804" spans="1:16" ht="12.75">
      <c r="A804">
        <v>200811</v>
      </c>
      <c r="B804" s="51">
        <v>101.99</v>
      </c>
      <c r="C804" s="52" t="s">
        <v>65</v>
      </c>
      <c r="D804" s="53">
        <v>1</v>
      </c>
      <c r="E804" s="53"/>
      <c r="F804" s="54">
        <v>1.135</v>
      </c>
      <c r="G804" s="55"/>
      <c r="H804" s="55"/>
      <c r="I804" s="56"/>
      <c r="J804" s="55"/>
      <c r="K804" s="55"/>
      <c r="L804" s="57"/>
      <c r="M804" s="58"/>
      <c r="N804" s="55"/>
      <c r="O804" s="59"/>
      <c r="P804" t="s">
        <v>394</v>
      </c>
    </row>
    <row r="805" spans="1:16" ht="12.75">
      <c r="A805">
        <v>200811</v>
      </c>
      <c r="B805" s="51">
        <v>121.3</v>
      </c>
      <c r="C805" s="52" t="s">
        <v>67</v>
      </c>
      <c r="D805" s="53">
        <v>2</v>
      </c>
      <c r="E805" s="53">
        <v>1</v>
      </c>
      <c r="F805" s="55">
        <v>0.01</v>
      </c>
      <c r="G805" s="67"/>
      <c r="H805" s="61"/>
      <c r="I805" s="62"/>
      <c r="J805" s="61"/>
      <c r="K805" s="61"/>
      <c r="L805" s="61"/>
      <c r="M805" s="61"/>
      <c r="N805" s="61"/>
      <c r="O805" s="63"/>
      <c r="P805" t="s">
        <v>394</v>
      </c>
    </row>
    <row r="806" spans="1:16" ht="12.75">
      <c r="A806">
        <v>200811</v>
      </c>
      <c r="B806" s="51">
        <v>121.33</v>
      </c>
      <c r="C806" s="52" t="s">
        <v>69</v>
      </c>
      <c r="D806" s="53">
        <v>3</v>
      </c>
      <c r="E806" s="53">
        <v>3</v>
      </c>
      <c r="F806" s="55">
        <v>0.013</v>
      </c>
      <c r="G806" s="55">
        <v>0.002225</v>
      </c>
      <c r="H806" s="55">
        <v>0.013</v>
      </c>
      <c r="I806" s="56">
        <v>0.20065000000000002</v>
      </c>
      <c r="J806" s="55">
        <v>0.002225421308426788</v>
      </c>
      <c r="K806" s="55">
        <v>0.001606059489350669</v>
      </c>
      <c r="L806" s="57">
        <v>0.1711862544943683</v>
      </c>
      <c r="M806" s="58">
        <v>0.025842171186814925</v>
      </c>
      <c r="N806" s="55">
        <v>0.0007333333333333332</v>
      </c>
      <c r="O806" s="59">
        <v>0.07689206442348441</v>
      </c>
      <c r="P806" t="s">
        <v>394</v>
      </c>
    </row>
    <row r="807" spans="1:16" ht="12.75">
      <c r="A807">
        <v>200811</v>
      </c>
      <c r="B807" s="51">
        <v>121.99</v>
      </c>
      <c r="C807" s="52" t="s">
        <v>70</v>
      </c>
      <c r="D807" s="53">
        <v>5</v>
      </c>
      <c r="E807" s="53">
        <v>5</v>
      </c>
      <c r="F807" s="55">
        <v>0.08859</v>
      </c>
      <c r="G807" s="55">
        <v>0.1346</v>
      </c>
      <c r="H807" s="55">
        <v>0.08859</v>
      </c>
      <c r="I807" s="56">
        <v>0.20442950000000001</v>
      </c>
      <c r="J807" s="55">
        <v>0.1345787055963907</v>
      </c>
      <c r="K807" s="55">
        <v>0.07523178350936525</v>
      </c>
      <c r="L807" s="57">
        <v>1.5191184738276409</v>
      </c>
      <c r="M807" s="58">
        <v>1.5338705227943636</v>
      </c>
      <c r="N807" s="55">
        <v>0.08182</v>
      </c>
      <c r="O807" s="59">
        <v>0.057603463659779156</v>
      </c>
      <c r="P807" t="s">
        <v>394</v>
      </c>
    </row>
    <row r="808" spans="1:16" ht="12.75">
      <c r="A808">
        <v>200811</v>
      </c>
      <c r="B808" s="51">
        <v>143.99</v>
      </c>
      <c r="C808" s="52" t="s">
        <v>71</v>
      </c>
      <c r="D808" s="53">
        <v>2</v>
      </c>
      <c r="E808" s="53">
        <v>2</v>
      </c>
      <c r="F808" s="55">
        <v>0.0475</v>
      </c>
      <c r="G808" s="55">
        <v>0.01061</v>
      </c>
      <c r="H808" s="61"/>
      <c r="I808" s="62"/>
      <c r="J808" s="61"/>
      <c r="K808" s="61"/>
      <c r="L808" s="61"/>
      <c r="M808" s="61"/>
      <c r="N808" s="61"/>
      <c r="O808" s="63"/>
      <c r="P808" t="s">
        <v>394</v>
      </c>
    </row>
    <row r="809" spans="1:16" ht="12.75">
      <c r="A809">
        <v>200811</v>
      </c>
      <c r="B809" s="51">
        <v>148.07</v>
      </c>
      <c r="C809" s="52" t="s">
        <v>244</v>
      </c>
      <c r="D809" s="53">
        <v>4</v>
      </c>
      <c r="E809" s="53">
        <v>2</v>
      </c>
      <c r="F809" s="55">
        <v>0.04928</v>
      </c>
      <c r="G809" s="55">
        <v>0.004844</v>
      </c>
      <c r="H809" s="55">
        <v>0.049275</v>
      </c>
      <c r="I809" s="56">
        <v>0.20246375</v>
      </c>
      <c r="J809" s="55">
        <v>0.004843681451127847</v>
      </c>
      <c r="K809" s="55">
        <v>0.004281249999999996</v>
      </c>
      <c r="L809" s="57">
        <v>0.09829896400056513</v>
      </c>
      <c r="M809" s="58">
        <v>0.055742214500758204</v>
      </c>
      <c r="N809" s="55">
        <v>0.00685</v>
      </c>
      <c r="O809" s="59">
        <v>0.06292014103279586</v>
      </c>
      <c r="P809" t="s">
        <v>394</v>
      </c>
    </row>
    <row r="810" spans="1:16" ht="12.75">
      <c r="A810">
        <v>200811</v>
      </c>
      <c r="B810" s="51">
        <v>148.99</v>
      </c>
      <c r="C810" s="52" t="s">
        <v>245</v>
      </c>
      <c r="D810" s="53">
        <v>4</v>
      </c>
      <c r="E810" s="53">
        <v>4</v>
      </c>
      <c r="F810" s="55">
        <v>0.07063</v>
      </c>
      <c r="G810" s="55">
        <v>0.03387</v>
      </c>
      <c r="H810" s="55">
        <v>0.070625</v>
      </c>
      <c r="I810" s="56">
        <v>0.20353125</v>
      </c>
      <c r="J810" s="55">
        <v>0.03387077156881234</v>
      </c>
      <c r="K810" s="55">
        <v>0.021169232230507713</v>
      </c>
      <c r="L810" s="57">
        <v>0.4795861461070774</v>
      </c>
      <c r="M810" s="58">
        <v>0.3877483077185088</v>
      </c>
      <c r="N810" s="55">
        <v>0.0052499999999999995</v>
      </c>
      <c r="O810" s="59">
        <v>0.0596021254600788</v>
      </c>
      <c r="P810" t="s">
        <v>394</v>
      </c>
    </row>
    <row r="811" spans="1:16" ht="12.75">
      <c r="A811">
        <v>200811</v>
      </c>
      <c r="B811" s="51">
        <v>149.04</v>
      </c>
      <c r="C811" s="52" t="s">
        <v>78</v>
      </c>
      <c r="D811" s="53">
        <v>1</v>
      </c>
      <c r="E811" s="53"/>
      <c r="F811" s="55">
        <v>0.05025</v>
      </c>
      <c r="G811" s="55"/>
      <c r="H811" s="55"/>
      <c r="I811" s="56"/>
      <c r="J811" s="55"/>
      <c r="K811" s="55"/>
      <c r="L811" s="57"/>
      <c r="M811" s="58"/>
      <c r="N811" s="55"/>
      <c r="O811" s="59"/>
      <c r="P811" t="s">
        <v>394</v>
      </c>
    </row>
    <row r="812" spans="1:16" ht="12.75">
      <c r="A812">
        <v>200811</v>
      </c>
      <c r="B812" s="51">
        <v>151</v>
      </c>
      <c r="C812" s="52" t="s">
        <v>79</v>
      </c>
      <c r="D812" s="53">
        <v>1</v>
      </c>
      <c r="E812" s="53"/>
      <c r="F812" s="55">
        <v>0.2</v>
      </c>
      <c r="G812" s="55"/>
      <c r="H812" s="55"/>
      <c r="I812" s="56"/>
      <c r="J812" s="55"/>
      <c r="K812" s="55"/>
      <c r="L812" s="57"/>
      <c r="M812" s="58"/>
      <c r="N812" s="55"/>
      <c r="O812" s="59"/>
      <c r="P812" t="s">
        <v>394</v>
      </c>
    </row>
    <row r="813" spans="1:16" ht="12.75">
      <c r="A813">
        <v>200811</v>
      </c>
      <c r="B813" s="51">
        <v>151.3</v>
      </c>
      <c r="C813" s="52" t="s">
        <v>80</v>
      </c>
      <c r="D813" s="53">
        <v>4</v>
      </c>
      <c r="E813" s="53">
        <v>4</v>
      </c>
      <c r="F813" s="55">
        <v>0.1359</v>
      </c>
      <c r="G813" s="55">
        <v>0.04841</v>
      </c>
      <c r="H813" s="55">
        <v>0.13587500000000002</v>
      </c>
      <c r="I813" s="56"/>
      <c r="J813" s="55">
        <v>0.048412076661373114</v>
      </c>
      <c r="K813" s="55">
        <v>0.030257547913358197</v>
      </c>
      <c r="L813" s="57">
        <v>0.35629863228241476</v>
      </c>
      <c r="M813" s="58"/>
      <c r="N813" s="55">
        <v>0.010750000000000001</v>
      </c>
      <c r="O813" s="59">
        <v>0.2160192691051641</v>
      </c>
      <c r="P813" t="s">
        <v>394</v>
      </c>
    </row>
    <row r="814" spans="1:16" ht="12.75">
      <c r="A814">
        <v>200811</v>
      </c>
      <c r="B814" s="51">
        <v>151.32</v>
      </c>
      <c r="C814" s="52" t="s">
        <v>81</v>
      </c>
      <c r="D814" s="53">
        <v>2</v>
      </c>
      <c r="E814" s="53">
        <v>1</v>
      </c>
      <c r="F814" s="55">
        <v>0.105</v>
      </c>
      <c r="G814" s="67"/>
      <c r="H814" s="61"/>
      <c r="I814" s="62"/>
      <c r="J814" s="61"/>
      <c r="K814" s="61"/>
      <c r="L814" s="61"/>
      <c r="M814" s="61"/>
      <c r="N814" s="61"/>
      <c r="O814" s="63"/>
      <c r="P814" t="s">
        <v>394</v>
      </c>
    </row>
    <row r="815" spans="1:16" ht="12.75">
      <c r="A815">
        <v>200811</v>
      </c>
      <c r="B815" s="51">
        <v>151.33</v>
      </c>
      <c r="C815" s="52" t="s">
        <v>82</v>
      </c>
      <c r="D815" s="53">
        <v>6</v>
      </c>
      <c r="E815" s="53">
        <v>1</v>
      </c>
      <c r="F815" s="55">
        <v>0.2397</v>
      </c>
      <c r="G815" s="67"/>
      <c r="H815" s="55">
        <v>0.13587500000000002</v>
      </c>
      <c r="I815" s="56"/>
      <c r="J815" s="55">
        <v>0.048412076661373114</v>
      </c>
      <c r="K815" s="55">
        <v>0.060515095826716395</v>
      </c>
      <c r="L815" s="57">
        <v>0.35629863228241476</v>
      </c>
      <c r="M815" s="58"/>
      <c r="N815" s="55">
        <v>0.0118</v>
      </c>
      <c r="O815" s="59">
        <v>0.2160192691051641</v>
      </c>
      <c r="P815" t="s">
        <v>394</v>
      </c>
    </row>
    <row r="816" spans="1:16" ht="12.75">
      <c r="A816">
        <v>200811</v>
      </c>
      <c r="B816" s="51">
        <v>151.34</v>
      </c>
      <c r="C816" s="52" t="s">
        <v>83</v>
      </c>
      <c r="D816" s="53">
        <v>2</v>
      </c>
      <c r="E816" s="53">
        <v>0</v>
      </c>
      <c r="F816" s="55">
        <v>0</v>
      </c>
      <c r="G816" s="67"/>
      <c r="H816" s="61"/>
      <c r="I816" s="62"/>
      <c r="J816" s="61"/>
      <c r="K816" s="61"/>
      <c r="L816" s="61"/>
      <c r="M816" s="61"/>
      <c r="N816" s="61"/>
      <c r="O816" s="63"/>
      <c r="P816" t="s">
        <v>394</v>
      </c>
    </row>
    <row r="817" spans="1:16" ht="12.75">
      <c r="A817">
        <v>200811</v>
      </c>
      <c r="B817" s="51">
        <v>151.99</v>
      </c>
      <c r="C817" s="52" t="s">
        <v>176</v>
      </c>
      <c r="D817" s="53">
        <v>2</v>
      </c>
      <c r="E817" s="53">
        <v>1</v>
      </c>
      <c r="F817" s="55">
        <v>0.65</v>
      </c>
      <c r="G817" s="67"/>
      <c r="H817" s="61"/>
      <c r="I817" s="62"/>
      <c r="J817" s="61"/>
      <c r="K817" s="61"/>
      <c r="L817" s="61"/>
      <c r="M817" s="61"/>
      <c r="N817" s="61"/>
      <c r="O817" s="63"/>
      <c r="P817" t="s">
        <v>394</v>
      </c>
    </row>
    <row r="818" spans="1:16" ht="12.75">
      <c r="A818">
        <v>200811</v>
      </c>
      <c r="B818" s="60">
        <v>165</v>
      </c>
      <c r="C818" s="52" t="s">
        <v>354</v>
      </c>
      <c r="D818" s="53">
        <v>4</v>
      </c>
      <c r="E818" s="53">
        <v>4</v>
      </c>
      <c r="F818" s="55">
        <v>0.0295</v>
      </c>
      <c r="G818" s="55">
        <v>0.01401</v>
      </c>
      <c r="H818" s="55">
        <v>0.029500000000000002</v>
      </c>
      <c r="I818" s="56">
        <v>0.007425</v>
      </c>
      <c r="J818" s="55">
        <v>0.014011899704655804</v>
      </c>
      <c r="K818" s="55">
        <v>0.008757437315409877</v>
      </c>
      <c r="L818" s="57">
        <v>0.47497965100528144</v>
      </c>
      <c r="M818" s="58">
        <v>4.397000176679868</v>
      </c>
      <c r="N818" s="55">
        <v>0.005</v>
      </c>
      <c r="O818" s="59">
        <v>0.06797070621468244</v>
      </c>
      <c r="P818" t="s">
        <v>394</v>
      </c>
    </row>
    <row r="819" spans="1:16" ht="12.75">
      <c r="A819">
        <v>200811</v>
      </c>
      <c r="B819" s="60">
        <v>165.3</v>
      </c>
      <c r="C819" s="52" t="s">
        <v>355</v>
      </c>
      <c r="D819" s="53">
        <v>13</v>
      </c>
      <c r="E819" s="53">
        <v>12</v>
      </c>
      <c r="F819" s="55">
        <v>0.01772</v>
      </c>
      <c r="G819" s="55">
        <v>0.003853</v>
      </c>
      <c r="H819" s="55">
        <v>0.018505045926963993</v>
      </c>
      <c r="I819" s="56">
        <v>0.005775756889044598</v>
      </c>
      <c r="J819" s="55">
        <v>0.002533442421089588</v>
      </c>
      <c r="K819" s="55">
        <v>0.0009141772898703068</v>
      </c>
      <c r="L819" s="57">
        <v>0.1369054922148596</v>
      </c>
      <c r="M819" s="64">
        <v>1.0220168463695807</v>
      </c>
      <c r="N819" s="55">
        <v>0.0002416666666666667</v>
      </c>
      <c r="O819" s="59">
        <v>0.07291264036201833</v>
      </c>
      <c r="P819" t="s">
        <v>394</v>
      </c>
    </row>
    <row r="820" spans="1:16" ht="12.75">
      <c r="A820">
        <v>200811</v>
      </c>
      <c r="B820" s="60">
        <v>165.99</v>
      </c>
      <c r="C820" s="52" t="s">
        <v>356</v>
      </c>
      <c r="D820" s="53">
        <v>16</v>
      </c>
      <c r="E820" s="53">
        <v>15</v>
      </c>
      <c r="F820" s="55">
        <v>0.02605</v>
      </c>
      <c r="G820" s="55">
        <v>0.02642</v>
      </c>
      <c r="H820" s="55">
        <v>0.019903852591934154</v>
      </c>
      <c r="I820" s="56">
        <v>0.005985577888790124</v>
      </c>
      <c r="J820" s="55">
        <v>0.002428928199482144</v>
      </c>
      <c r="K820" s="55">
        <v>0.0007839332054773257</v>
      </c>
      <c r="L820" s="57">
        <v>0.12203306813407791</v>
      </c>
      <c r="M820" s="64">
        <v>0.9455064840760665</v>
      </c>
      <c r="N820" s="55">
        <v>0.0015466666666666665</v>
      </c>
      <c r="O820" s="59">
        <v>0.07211738241279701</v>
      </c>
      <c r="P820" t="s">
        <v>394</v>
      </c>
    </row>
    <row r="821" spans="1:16" ht="12.75">
      <c r="A821">
        <v>200811</v>
      </c>
      <c r="B821" s="51">
        <v>171.1</v>
      </c>
      <c r="C821" s="52" t="s">
        <v>357</v>
      </c>
      <c r="D821" s="53">
        <v>1</v>
      </c>
      <c r="E821" s="53"/>
      <c r="F821" s="55">
        <v>0.0195</v>
      </c>
      <c r="G821" s="55"/>
      <c r="H821" s="55"/>
      <c r="I821" s="56"/>
      <c r="J821" s="55"/>
      <c r="K821" s="55"/>
      <c r="L821" s="57"/>
      <c r="M821" s="58"/>
      <c r="N821" s="55"/>
      <c r="O821" s="59"/>
      <c r="P821" t="s">
        <v>394</v>
      </c>
    </row>
    <row r="822" spans="1:16" ht="12.75">
      <c r="A822">
        <v>200811</v>
      </c>
      <c r="B822" s="51">
        <v>171.99</v>
      </c>
      <c r="C822" s="52" t="s">
        <v>358</v>
      </c>
      <c r="D822" s="53">
        <v>2</v>
      </c>
      <c r="E822" s="53">
        <v>2</v>
      </c>
      <c r="F822" s="55">
        <v>0.01923</v>
      </c>
      <c r="G822" s="55">
        <v>0.001096</v>
      </c>
      <c r="H822" s="61"/>
      <c r="I822" s="62"/>
      <c r="J822" s="61"/>
      <c r="K822" s="61"/>
      <c r="L822" s="61"/>
      <c r="M822" s="61"/>
      <c r="N822" s="61"/>
      <c r="O822" s="63"/>
      <c r="P822" t="s">
        <v>394</v>
      </c>
    </row>
    <row r="823" spans="1:16" ht="12.75">
      <c r="A823">
        <v>200811</v>
      </c>
      <c r="B823" s="51">
        <v>181</v>
      </c>
      <c r="C823" s="52" t="s">
        <v>86</v>
      </c>
      <c r="D823" s="53">
        <v>1</v>
      </c>
      <c r="E823" s="53"/>
      <c r="F823" s="55">
        <v>0.1</v>
      </c>
      <c r="G823" s="55"/>
      <c r="H823" s="55"/>
      <c r="I823" s="56"/>
      <c r="J823" s="55"/>
      <c r="K823" s="55"/>
      <c r="L823" s="57"/>
      <c r="M823" s="58"/>
      <c r="N823" s="55"/>
      <c r="O823" s="59"/>
      <c r="P823" t="s">
        <v>394</v>
      </c>
    </row>
    <row r="824" spans="1:16" ht="12.75">
      <c r="A824">
        <v>200811</v>
      </c>
      <c r="B824" s="51">
        <v>181.3</v>
      </c>
      <c r="C824" s="52" t="s">
        <v>87</v>
      </c>
      <c r="D824" s="53">
        <v>5</v>
      </c>
      <c r="E824" s="53">
        <v>4</v>
      </c>
      <c r="F824" s="55">
        <v>0.01135</v>
      </c>
      <c r="G824" s="55">
        <v>0.0083</v>
      </c>
      <c r="H824" s="55">
        <v>0.011349999999999999</v>
      </c>
      <c r="I824" s="56"/>
      <c r="J824" s="55">
        <v>0.0083</v>
      </c>
      <c r="K824" s="55">
        <v>0.0051875</v>
      </c>
      <c r="L824" s="57">
        <v>0.7312775330396476</v>
      </c>
      <c r="M824" s="58"/>
      <c r="N824" s="55">
        <v>0.00365</v>
      </c>
      <c r="O824" s="59">
        <v>0.3138723929888062</v>
      </c>
      <c r="P824" t="s">
        <v>394</v>
      </c>
    </row>
    <row r="825" spans="1:16" ht="12.75">
      <c r="A825">
        <v>200811</v>
      </c>
      <c r="B825" s="51">
        <v>181.32</v>
      </c>
      <c r="C825" s="52" t="s">
        <v>88</v>
      </c>
      <c r="D825" s="53">
        <v>2</v>
      </c>
      <c r="E825" s="53">
        <v>1</v>
      </c>
      <c r="F825" s="55">
        <v>0.03</v>
      </c>
      <c r="G825" s="67"/>
      <c r="H825" s="61"/>
      <c r="I825" s="62"/>
      <c r="J825" s="61"/>
      <c r="K825" s="61"/>
      <c r="L825" s="61"/>
      <c r="M825" s="61"/>
      <c r="N825" s="61"/>
      <c r="O825" s="63"/>
      <c r="P825" t="s">
        <v>394</v>
      </c>
    </row>
    <row r="826" spans="1:16" ht="12.75">
      <c r="A826">
        <v>200811</v>
      </c>
      <c r="B826" s="51">
        <v>181.33</v>
      </c>
      <c r="C826" s="52" t="s">
        <v>89</v>
      </c>
      <c r="D826" s="53">
        <v>5</v>
      </c>
      <c r="E826" s="53">
        <v>1</v>
      </c>
      <c r="F826" s="55">
        <v>0.0224</v>
      </c>
      <c r="G826" s="67"/>
      <c r="H826" s="55">
        <v>0.011349999999999999</v>
      </c>
      <c r="I826" s="56"/>
      <c r="J826" s="55">
        <v>0.0083</v>
      </c>
      <c r="K826" s="55">
        <v>0.010375</v>
      </c>
      <c r="L826" s="57">
        <v>0.7312775330396476</v>
      </c>
      <c r="M826" s="58"/>
      <c r="N826" s="55">
        <v>0.0042</v>
      </c>
      <c r="O826" s="59">
        <v>0.3138723929888062</v>
      </c>
      <c r="P826" t="s">
        <v>394</v>
      </c>
    </row>
    <row r="827" spans="1:16" ht="12.75">
      <c r="A827">
        <v>200811</v>
      </c>
      <c r="B827" s="51">
        <v>181.34</v>
      </c>
      <c r="C827" s="52" t="s">
        <v>90</v>
      </c>
      <c r="D827" s="53">
        <v>2</v>
      </c>
      <c r="E827" s="53">
        <v>0</v>
      </c>
      <c r="F827" s="55">
        <v>0</v>
      </c>
      <c r="G827" s="67"/>
      <c r="H827" s="61"/>
      <c r="I827" s="62"/>
      <c r="J827" s="61"/>
      <c r="K827" s="61"/>
      <c r="L827" s="61"/>
      <c r="M827" s="61"/>
      <c r="N827" s="61"/>
      <c r="O827" s="63"/>
      <c r="P827" t="s">
        <v>394</v>
      </c>
    </row>
    <row r="828" spans="1:16" ht="12.75">
      <c r="A828">
        <v>200811</v>
      </c>
      <c r="B828" s="51">
        <v>181.99</v>
      </c>
      <c r="C828" s="52" t="s">
        <v>91</v>
      </c>
      <c r="D828" s="53">
        <v>2</v>
      </c>
      <c r="E828" s="53">
        <v>0</v>
      </c>
      <c r="F828" s="55">
        <v>0.01</v>
      </c>
      <c r="G828" s="67"/>
      <c r="H828" s="61"/>
      <c r="I828" s="62"/>
      <c r="J828" s="61"/>
      <c r="K828" s="61"/>
      <c r="L828" s="61"/>
      <c r="M828" s="61"/>
      <c r="N828" s="61"/>
      <c r="O828" s="63"/>
      <c r="P828" t="s">
        <v>394</v>
      </c>
    </row>
    <row r="829" spans="1:16" ht="12.75">
      <c r="A829">
        <v>200811</v>
      </c>
      <c r="B829" s="51">
        <v>191.3</v>
      </c>
      <c r="C829" s="52" t="s">
        <v>93</v>
      </c>
      <c r="D829" s="53">
        <v>7</v>
      </c>
      <c r="E829" s="53">
        <v>6</v>
      </c>
      <c r="F829" s="54">
        <v>1.326</v>
      </c>
      <c r="G829" s="55">
        <v>0.6444</v>
      </c>
      <c r="H829" s="54">
        <v>1.326275</v>
      </c>
      <c r="I829" s="56"/>
      <c r="J829" s="55">
        <v>0.7307263826793549</v>
      </c>
      <c r="K829" s="55">
        <v>0.37289724565711146</v>
      </c>
      <c r="L829" s="57">
        <v>0.5509614391278994</v>
      </c>
      <c r="M829" s="58"/>
      <c r="N829" s="55">
        <v>0.040916666666666664</v>
      </c>
      <c r="O829" s="59">
        <v>0.15331111471160802</v>
      </c>
      <c r="P829" t="s">
        <v>394</v>
      </c>
    </row>
    <row r="830" spans="1:16" ht="12.75">
      <c r="A830">
        <v>200811</v>
      </c>
      <c r="B830" s="51">
        <v>191.32</v>
      </c>
      <c r="C830" s="52" t="s">
        <v>94</v>
      </c>
      <c r="D830" s="53">
        <v>2</v>
      </c>
      <c r="E830" s="53">
        <v>1</v>
      </c>
      <c r="F830" s="55">
        <v>0.275</v>
      </c>
      <c r="G830" s="67"/>
      <c r="H830" s="61"/>
      <c r="I830" s="62"/>
      <c r="J830" s="61"/>
      <c r="K830" s="61"/>
      <c r="L830" s="61"/>
      <c r="M830" s="61"/>
      <c r="N830" s="61"/>
      <c r="O830" s="63"/>
      <c r="P830" t="s">
        <v>394</v>
      </c>
    </row>
    <row r="831" spans="1:16" ht="12.75">
      <c r="A831">
        <v>200811</v>
      </c>
      <c r="B831" s="51">
        <v>191.33</v>
      </c>
      <c r="C831" s="52" t="s">
        <v>95</v>
      </c>
      <c r="D831" s="53">
        <v>3</v>
      </c>
      <c r="E831" s="53">
        <v>3</v>
      </c>
      <c r="F831" s="54">
        <v>5.559</v>
      </c>
      <c r="G831" s="54">
        <v>8.927</v>
      </c>
      <c r="H831" s="54">
        <v>5.558833333333333</v>
      </c>
      <c r="I831" s="56"/>
      <c r="J831" s="54">
        <v>8.926664257763553</v>
      </c>
      <c r="K831" s="54">
        <v>6.442265015231499</v>
      </c>
      <c r="L831" s="57">
        <v>1.6058521136503858</v>
      </c>
      <c r="M831" s="58"/>
      <c r="N831" s="54">
        <v>4.04</v>
      </c>
      <c r="O831" s="59">
        <v>0.12356912057618757</v>
      </c>
      <c r="P831" t="s">
        <v>394</v>
      </c>
    </row>
    <row r="832" spans="1:16" ht="12.75">
      <c r="A832">
        <v>200811</v>
      </c>
      <c r="B832" s="51">
        <v>191.34</v>
      </c>
      <c r="C832" s="52" t="s">
        <v>96</v>
      </c>
      <c r="D832" s="53">
        <v>2</v>
      </c>
      <c r="E832" s="53">
        <v>2</v>
      </c>
      <c r="F832" s="55">
        <v>0.9074</v>
      </c>
      <c r="G832" s="54">
        <v>1.07</v>
      </c>
      <c r="H832" s="61"/>
      <c r="I832" s="62"/>
      <c r="J832" s="61"/>
      <c r="K832" s="61"/>
      <c r="L832" s="61"/>
      <c r="M832" s="61"/>
      <c r="N832" s="61"/>
      <c r="O832" s="63"/>
      <c r="P832" t="s">
        <v>394</v>
      </c>
    </row>
    <row r="833" spans="1:16" ht="12.75">
      <c r="A833">
        <v>200811</v>
      </c>
      <c r="B833" s="51">
        <v>191.99</v>
      </c>
      <c r="C833" s="52" t="s">
        <v>97</v>
      </c>
      <c r="D833" s="53">
        <v>2</v>
      </c>
      <c r="E833" s="53">
        <v>1</v>
      </c>
      <c r="F833" s="54">
        <v>1.9</v>
      </c>
      <c r="G833" s="67"/>
      <c r="H833" s="61"/>
      <c r="I833" s="62"/>
      <c r="J833" s="61"/>
      <c r="K833" s="61"/>
      <c r="L833" s="61"/>
      <c r="M833" s="61"/>
      <c r="N833" s="61"/>
      <c r="O833" s="63"/>
      <c r="P833" t="s">
        <v>394</v>
      </c>
    </row>
    <row r="834" spans="1:16" ht="12.75">
      <c r="A834">
        <v>200811</v>
      </c>
      <c r="B834" s="51">
        <v>202.3</v>
      </c>
      <c r="C834" s="52" t="s">
        <v>98</v>
      </c>
      <c r="D834" s="53">
        <v>3</v>
      </c>
      <c r="E834" s="53">
        <v>3</v>
      </c>
      <c r="F834" s="55">
        <v>0.3467</v>
      </c>
      <c r="G834" s="55">
        <v>0.07996</v>
      </c>
      <c r="H834" s="55">
        <v>0.3466666666666667</v>
      </c>
      <c r="I834" s="56">
        <v>1.104</v>
      </c>
      <c r="J834" s="55">
        <v>0.07996457549023399</v>
      </c>
      <c r="K834" s="55">
        <v>0.057709461481150935</v>
      </c>
      <c r="L834" s="57">
        <v>0.23066704468336727</v>
      </c>
      <c r="M834" s="58">
        <v>0.1687658160255844</v>
      </c>
      <c r="N834" s="55">
        <v>0.059</v>
      </c>
      <c r="O834" s="59">
        <v>0.18761744912546263</v>
      </c>
      <c r="P834" t="s">
        <v>394</v>
      </c>
    </row>
    <row r="835" spans="1:16" ht="12.75">
      <c r="A835">
        <v>200811</v>
      </c>
      <c r="B835" s="51">
        <v>202.32</v>
      </c>
      <c r="C835" s="52" t="s">
        <v>99</v>
      </c>
      <c r="D835" s="53">
        <v>2</v>
      </c>
      <c r="E835" s="53">
        <v>1</v>
      </c>
      <c r="F835" s="55">
        <v>0.2</v>
      </c>
      <c r="G835" s="67"/>
      <c r="H835" s="61"/>
      <c r="I835" s="62"/>
      <c r="J835" s="61"/>
      <c r="K835" s="61"/>
      <c r="L835" s="61"/>
      <c r="M835" s="61"/>
      <c r="N835" s="61"/>
      <c r="O835" s="63"/>
      <c r="P835" t="s">
        <v>394</v>
      </c>
    </row>
    <row r="836" spans="1:16" ht="12.75">
      <c r="A836">
        <v>200811</v>
      </c>
      <c r="B836" s="51">
        <v>202.33</v>
      </c>
      <c r="C836" s="52" t="s">
        <v>100</v>
      </c>
      <c r="D836" s="53">
        <v>6</v>
      </c>
      <c r="E836" s="53">
        <v>3</v>
      </c>
      <c r="F836" s="55">
        <v>0.298</v>
      </c>
      <c r="G836" s="55">
        <v>0.08456</v>
      </c>
      <c r="H836" s="55">
        <v>0.29795</v>
      </c>
      <c r="I836" s="56">
        <v>1.089385</v>
      </c>
      <c r="J836" s="55">
        <v>0.08455549952545961</v>
      </c>
      <c r="K836" s="55">
        <v>0.06102267551560923</v>
      </c>
      <c r="L836" s="57">
        <v>0.2837909029214956</v>
      </c>
      <c r="M836" s="58">
        <v>0.18084911568850398</v>
      </c>
      <c r="N836" s="55">
        <v>0.08689999999999999</v>
      </c>
      <c r="O836" s="59">
        <v>0.19194261863654943</v>
      </c>
      <c r="P836" t="s">
        <v>394</v>
      </c>
    </row>
    <row r="837" spans="1:16" ht="12.75">
      <c r="A837">
        <v>200811</v>
      </c>
      <c r="B837" s="51">
        <v>202.34</v>
      </c>
      <c r="C837" s="52" t="s">
        <v>101</v>
      </c>
      <c r="D837" s="53">
        <v>2</v>
      </c>
      <c r="E837" s="53">
        <v>1</v>
      </c>
      <c r="F837" s="54">
        <v>2.36</v>
      </c>
      <c r="G837" s="67"/>
      <c r="H837" s="61"/>
      <c r="I837" s="62"/>
      <c r="J837" s="61"/>
      <c r="K837" s="61"/>
      <c r="L837" s="61"/>
      <c r="M837" s="61"/>
      <c r="N837" s="61"/>
      <c r="O837" s="63"/>
      <c r="P837" t="s">
        <v>394</v>
      </c>
    </row>
    <row r="838" spans="1:16" ht="12.75">
      <c r="A838">
        <v>200811</v>
      </c>
      <c r="B838" s="51">
        <v>202.99</v>
      </c>
      <c r="C838" s="52" t="s">
        <v>102</v>
      </c>
      <c r="D838" s="53">
        <v>3</v>
      </c>
      <c r="E838" s="53">
        <v>3</v>
      </c>
      <c r="F838" s="55">
        <v>0.2588</v>
      </c>
      <c r="G838" s="55">
        <v>0.1425</v>
      </c>
      <c r="H838" s="55">
        <v>0.2588333333333333</v>
      </c>
      <c r="I838" s="56">
        <v>1.07765</v>
      </c>
      <c r="J838" s="55">
        <v>0.1425187122217056</v>
      </c>
      <c r="K838" s="55">
        <v>0.10285402108220067</v>
      </c>
      <c r="L838" s="57">
        <v>0.5506196222345355</v>
      </c>
      <c r="M838" s="58">
        <v>0.30814141834229486</v>
      </c>
      <c r="N838" s="55">
        <v>0.006333333333333333</v>
      </c>
      <c r="O838" s="59">
        <v>0.19605162879232846</v>
      </c>
      <c r="P838" t="s">
        <v>394</v>
      </c>
    </row>
    <row r="839" spans="1:16" ht="12.75">
      <c r="A839">
        <v>200811</v>
      </c>
      <c r="B839" s="60">
        <v>221</v>
      </c>
      <c r="C839" s="52" t="s">
        <v>359</v>
      </c>
      <c r="D839" s="53">
        <v>3</v>
      </c>
      <c r="E839" s="53">
        <v>3</v>
      </c>
      <c r="F839" s="55">
        <v>0.0504</v>
      </c>
      <c r="G839" s="55">
        <v>0.001389</v>
      </c>
      <c r="H839" s="55">
        <v>0.0504</v>
      </c>
      <c r="I839" s="56">
        <v>0.01004</v>
      </c>
      <c r="J839" s="55">
        <v>0.0013892443989449838</v>
      </c>
      <c r="K839" s="55">
        <v>0.0010026007846263328</v>
      </c>
      <c r="L839" s="57">
        <v>0.027564372994940155</v>
      </c>
      <c r="M839" s="58">
        <v>0.32240432764360677</v>
      </c>
      <c r="N839" s="55">
        <v>0.0012666666666666666</v>
      </c>
      <c r="O839" s="59">
        <v>0.0627067366331825</v>
      </c>
      <c r="P839" t="s">
        <v>394</v>
      </c>
    </row>
    <row r="840" spans="1:16" ht="12.75">
      <c r="A840">
        <v>200811</v>
      </c>
      <c r="B840" s="60">
        <v>221.01</v>
      </c>
      <c r="C840" s="52" t="s">
        <v>360</v>
      </c>
      <c r="D840" s="53">
        <v>1</v>
      </c>
      <c r="E840" s="53"/>
      <c r="F840" s="55">
        <v>0.042</v>
      </c>
      <c r="G840" s="55"/>
      <c r="H840" s="55"/>
      <c r="I840" s="56"/>
      <c r="J840" s="55"/>
      <c r="K840" s="55"/>
      <c r="L840" s="57"/>
      <c r="M840" s="58"/>
      <c r="N840" s="55"/>
      <c r="O840" s="59"/>
      <c r="P840" t="s">
        <v>394</v>
      </c>
    </row>
    <row r="841" spans="1:16" ht="12.75">
      <c r="A841">
        <v>200811</v>
      </c>
      <c r="B841" s="60">
        <v>221.3</v>
      </c>
      <c r="C841" s="52" t="s">
        <v>361</v>
      </c>
      <c r="D841" s="53">
        <v>19</v>
      </c>
      <c r="E841" s="53">
        <v>18</v>
      </c>
      <c r="F841" s="55">
        <v>0.04954</v>
      </c>
      <c r="G841" s="55">
        <v>0.00506</v>
      </c>
      <c r="H841" s="55">
        <v>0.0494875086792325</v>
      </c>
      <c r="I841" s="56">
        <v>0.00994875086792325</v>
      </c>
      <c r="J841" s="55">
        <v>0.005193527985684412</v>
      </c>
      <c r="K841" s="55">
        <v>0.001530157857066483</v>
      </c>
      <c r="L841" s="57">
        <v>0.10494624046136077</v>
      </c>
      <c r="M841" s="77">
        <v>1.2163255837132732</v>
      </c>
      <c r="N841" s="55">
        <v>0.0014222222222222225</v>
      </c>
      <c r="O841" s="59">
        <v>0.06287940293176636</v>
      </c>
      <c r="P841" t="s">
        <v>394</v>
      </c>
    </row>
    <row r="842" spans="1:16" ht="12.75">
      <c r="A842">
        <v>200811</v>
      </c>
      <c r="B842" s="60">
        <v>221.32</v>
      </c>
      <c r="C842" s="52" t="s">
        <v>362</v>
      </c>
      <c r="D842" s="53">
        <v>4</v>
      </c>
      <c r="E842" s="53">
        <v>4</v>
      </c>
      <c r="F842" s="55">
        <v>0.04771</v>
      </c>
      <c r="G842" s="55">
        <v>0.002425</v>
      </c>
      <c r="H842" s="55">
        <v>0.047712500000000005</v>
      </c>
      <c r="I842" s="56">
        <v>0.009771250000000002</v>
      </c>
      <c r="J842" s="55">
        <v>0.002425000000000002</v>
      </c>
      <c r="K842" s="55">
        <v>0.0015156250000000011</v>
      </c>
      <c r="L842" s="57">
        <v>0.05082525543620648</v>
      </c>
      <c r="M842" s="58">
        <v>0.5782525265447105</v>
      </c>
      <c r="N842" s="55">
        <v>0.000375</v>
      </c>
      <c r="O842" s="59">
        <v>0.06322602134845544</v>
      </c>
      <c r="P842" t="s">
        <v>394</v>
      </c>
    </row>
    <row r="843" spans="1:16" ht="12.75">
      <c r="A843">
        <v>200811</v>
      </c>
      <c r="B843" s="60">
        <v>221.33</v>
      </c>
      <c r="C843" s="52" t="s">
        <v>363</v>
      </c>
      <c r="D843" s="53">
        <v>9</v>
      </c>
      <c r="E843" s="53">
        <v>9</v>
      </c>
      <c r="F843" s="55">
        <v>0.04968</v>
      </c>
      <c r="G843" s="55">
        <v>0.002726</v>
      </c>
      <c r="H843" s="55">
        <v>0.04952003062270543</v>
      </c>
      <c r="I843" s="56">
        <v>0.009952003062270544</v>
      </c>
      <c r="J843" s="55">
        <v>0.0027070921408857114</v>
      </c>
      <c r="K843" s="55">
        <v>0.0011279550587023797</v>
      </c>
      <c r="L843" s="57">
        <v>0.05466660878122484</v>
      </c>
      <c r="M843" s="64">
        <v>0.6337944882851201</v>
      </c>
      <c r="N843" s="55">
        <v>0.0023666666666666667</v>
      </c>
      <c r="O843" s="59">
        <v>0.06287318620650885</v>
      </c>
      <c r="P843" t="s">
        <v>394</v>
      </c>
    </row>
    <row r="844" spans="1:16" ht="12.75">
      <c r="A844">
        <v>200811</v>
      </c>
      <c r="B844" s="60">
        <v>221.99</v>
      </c>
      <c r="C844" s="52" t="s">
        <v>364</v>
      </c>
      <c r="D844" s="53">
        <v>11</v>
      </c>
      <c r="E844" s="53">
        <v>10</v>
      </c>
      <c r="F844" s="55">
        <v>0.05318</v>
      </c>
      <c r="G844" s="55">
        <v>0.01984</v>
      </c>
      <c r="H844" s="55">
        <v>0.04797311251369764</v>
      </c>
      <c r="I844" s="56">
        <v>0.009797311251369765</v>
      </c>
      <c r="J844" s="55">
        <v>0.005638812915281257</v>
      </c>
      <c r="K844" s="55">
        <v>0.002228936513982856</v>
      </c>
      <c r="L844" s="57">
        <v>0.11754111042245219</v>
      </c>
      <c r="M844" s="77">
        <v>1.3410244663573838</v>
      </c>
      <c r="N844" s="55">
        <v>0.0030600000000000002</v>
      </c>
      <c r="O844" s="59">
        <v>0.06317420890922931</v>
      </c>
      <c r="P844" t="s">
        <v>394</v>
      </c>
    </row>
    <row r="845" spans="1:16" ht="12.75">
      <c r="A845">
        <v>200811</v>
      </c>
      <c r="B845" s="60">
        <v>241</v>
      </c>
      <c r="C845" s="52" t="s">
        <v>365</v>
      </c>
      <c r="D845" s="53">
        <v>4</v>
      </c>
      <c r="E845" s="53">
        <v>4</v>
      </c>
      <c r="F845" s="55">
        <v>0.2161</v>
      </c>
      <c r="G845" s="55">
        <v>0.2196</v>
      </c>
      <c r="H845" s="55">
        <v>0.216125</v>
      </c>
      <c r="I845" s="56">
        <v>0.026612500000000004</v>
      </c>
      <c r="J845" s="55">
        <v>0.21961723330983537</v>
      </c>
      <c r="K845" s="55">
        <v>0.1372607708186471</v>
      </c>
      <c r="L845" s="57">
        <v>1.016158395881251</v>
      </c>
      <c r="M845" s="58">
        <v>19.22811286470329</v>
      </c>
      <c r="N845" s="55">
        <v>0.22465000000000002</v>
      </c>
      <c r="O845" s="59">
        <v>0.05036825351107016</v>
      </c>
      <c r="P845" t="s">
        <v>394</v>
      </c>
    </row>
    <row r="846" spans="1:16" ht="12.75">
      <c r="A846">
        <v>200811</v>
      </c>
      <c r="B846" s="60">
        <v>241.01</v>
      </c>
      <c r="C846" s="52" t="s">
        <v>366</v>
      </c>
      <c r="D846" s="53">
        <v>1</v>
      </c>
      <c r="E846" s="53"/>
      <c r="F846" s="55">
        <v>0.0635</v>
      </c>
      <c r="G846" s="55"/>
      <c r="H846" s="55"/>
      <c r="I846" s="56"/>
      <c r="J846" s="55"/>
      <c r="K846" s="55"/>
      <c r="L846" s="57"/>
      <c r="M846" s="58"/>
      <c r="N846" s="55"/>
      <c r="O846" s="59"/>
      <c r="P846" t="s">
        <v>394</v>
      </c>
    </row>
    <row r="847" spans="1:16" ht="12.75">
      <c r="A847">
        <v>200811</v>
      </c>
      <c r="B847" s="60">
        <v>241.03</v>
      </c>
      <c r="C847" s="52" t="s">
        <v>367</v>
      </c>
      <c r="D847" s="53">
        <v>1</v>
      </c>
      <c r="E847" s="53"/>
      <c r="F847" s="55">
        <v>0.111</v>
      </c>
      <c r="G847" s="55"/>
      <c r="H847" s="55"/>
      <c r="I847" s="56"/>
      <c r="J847" s="55"/>
      <c r="K847" s="55"/>
      <c r="L847" s="57"/>
      <c r="M847" s="58"/>
      <c r="N847" s="55"/>
      <c r="O847" s="59"/>
      <c r="P847" t="s">
        <v>394</v>
      </c>
    </row>
    <row r="848" spans="1:16" ht="12.75">
      <c r="A848">
        <v>200811</v>
      </c>
      <c r="B848" s="60">
        <v>241.3</v>
      </c>
      <c r="C848" s="52" t="s">
        <v>368</v>
      </c>
      <c r="D848" s="53">
        <v>20</v>
      </c>
      <c r="E848" s="53">
        <v>19</v>
      </c>
      <c r="F848" s="55">
        <v>0.1012</v>
      </c>
      <c r="G848" s="55">
        <v>0.009171</v>
      </c>
      <c r="H848" s="55">
        <v>0.10099999859295548</v>
      </c>
      <c r="I848" s="56">
        <v>0.01509999985929555</v>
      </c>
      <c r="J848" s="55">
        <v>0.009867073440239012</v>
      </c>
      <c r="K848" s="55">
        <v>0.002829577368058952</v>
      </c>
      <c r="L848" s="57">
        <v>0.0976937977989954</v>
      </c>
      <c r="M848" s="65">
        <v>1.5225351874161839</v>
      </c>
      <c r="N848" s="55">
        <v>0.0028105263157894743</v>
      </c>
      <c r="O848" s="59">
        <v>0.05647804171189304</v>
      </c>
      <c r="P848" t="s">
        <v>394</v>
      </c>
    </row>
    <row r="849" spans="1:16" ht="12.75">
      <c r="A849">
        <v>200811</v>
      </c>
      <c r="B849" s="60">
        <v>241.32</v>
      </c>
      <c r="C849" s="52" t="s">
        <v>369</v>
      </c>
      <c r="D849" s="53">
        <v>2</v>
      </c>
      <c r="E849" s="53">
        <v>2</v>
      </c>
      <c r="F849" s="55">
        <v>0.09088</v>
      </c>
      <c r="G849" s="55">
        <v>0.001945</v>
      </c>
      <c r="H849" s="61"/>
      <c r="I849" s="62"/>
      <c r="J849" s="61"/>
      <c r="K849" s="61"/>
      <c r="L849" s="61"/>
      <c r="M849" s="61"/>
      <c r="N849" s="61"/>
      <c r="O849" s="63"/>
      <c r="P849" t="s">
        <v>394</v>
      </c>
    </row>
    <row r="850" spans="1:16" ht="12.75">
      <c r="A850">
        <v>200811</v>
      </c>
      <c r="B850" s="60">
        <v>241.33</v>
      </c>
      <c r="C850" s="52" t="s">
        <v>370</v>
      </c>
      <c r="D850" s="53">
        <v>11</v>
      </c>
      <c r="E850" s="53">
        <v>10</v>
      </c>
      <c r="F850" s="55">
        <v>0.1071</v>
      </c>
      <c r="G850" s="55">
        <v>0.02144</v>
      </c>
      <c r="H850" s="55">
        <v>0.10097037565732478</v>
      </c>
      <c r="I850" s="56">
        <v>0.015097037565732479</v>
      </c>
      <c r="J850" s="55">
        <v>0.0036890855805070256</v>
      </c>
      <c r="K850" s="55">
        <v>0.001458239114710833</v>
      </c>
      <c r="L850" s="57">
        <v>0.036536316285750145</v>
      </c>
      <c r="M850" s="64">
        <v>0.5693547071838612</v>
      </c>
      <c r="N850" s="55">
        <v>0.01599</v>
      </c>
      <c r="O850" s="59">
        <v>0.05648053513591802</v>
      </c>
      <c r="P850" t="s">
        <v>394</v>
      </c>
    </row>
    <row r="851" spans="1:16" ht="12.75">
      <c r="A851">
        <v>200811</v>
      </c>
      <c r="B851" s="60">
        <v>241.99</v>
      </c>
      <c r="C851" s="52" t="s">
        <v>371</v>
      </c>
      <c r="D851" s="53">
        <v>9</v>
      </c>
      <c r="E851" s="53">
        <v>9</v>
      </c>
      <c r="F851" s="55">
        <v>0.1021</v>
      </c>
      <c r="G851" s="55">
        <v>0.008684</v>
      </c>
      <c r="H851" s="55">
        <v>0.10142512674141407</v>
      </c>
      <c r="I851" s="56">
        <v>0.01514251267414141</v>
      </c>
      <c r="J851" s="55">
        <v>0.008134205729416304</v>
      </c>
      <c r="K851" s="55">
        <v>0.003389252387256793</v>
      </c>
      <c r="L851" s="57">
        <v>0.08019911821411539</v>
      </c>
      <c r="M851" s="64">
        <v>1.251621825082251</v>
      </c>
      <c r="N851" s="55">
        <v>0.0020888888888888893</v>
      </c>
      <c r="O851" s="59">
        <v>0.05644235019998775</v>
      </c>
      <c r="P851" t="s">
        <v>394</v>
      </c>
    </row>
    <row r="852" spans="1:16" ht="12.75">
      <c r="A852">
        <v>200811</v>
      </c>
      <c r="B852" s="51">
        <v>251</v>
      </c>
      <c r="C852" s="52" t="s">
        <v>114</v>
      </c>
      <c r="D852" s="53">
        <v>1</v>
      </c>
      <c r="E852" s="53"/>
      <c r="F852" s="55">
        <v>0.5</v>
      </c>
      <c r="G852" s="55"/>
      <c r="H852" s="55"/>
      <c r="I852" s="56"/>
      <c r="J852" s="55"/>
      <c r="K852" s="55"/>
      <c r="L852" s="57"/>
      <c r="M852" s="58"/>
      <c r="N852" s="55"/>
      <c r="O852" s="59"/>
      <c r="P852" t="s">
        <v>394</v>
      </c>
    </row>
    <row r="853" spans="1:16" ht="12.75">
      <c r="A853">
        <v>200811</v>
      </c>
      <c r="B853" s="51">
        <v>251.3</v>
      </c>
      <c r="C853" s="52" t="s">
        <v>115</v>
      </c>
      <c r="D853" s="53">
        <v>5</v>
      </c>
      <c r="E853" s="53">
        <v>2</v>
      </c>
      <c r="F853" s="55">
        <v>0.03493</v>
      </c>
      <c r="G853" s="55">
        <v>0.02252</v>
      </c>
      <c r="H853" s="55">
        <v>0.034925</v>
      </c>
      <c r="I853" s="56"/>
      <c r="J853" s="55">
        <v>0.022521350980791537</v>
      </c>
      <c r="K853" s="55">
        <v>0.019906249999999997</v>
      </c>
      <c r="L853" s="57">
        <v>0.6448489901443533</v>
      </c>
      <c r="M853" s="58"/>
      <c r="N853" s="55">
        <v>0.01085</v>
      </c>
      <c r="O853" s="59">
        <v>0.2650256847277536</v>
      </c>
      <c r="P853" t="s">
        <v>394</v>
      </c>
    </row>
    <row r="854" spans="1:16" ht="12.75">
      <c r="A854">
        <v>200811</v>
      </c>
      <c r="B854" s="51">
        <v>251.32</v>
      </c>
      <c r="C854" s="52" t="s">
        <v>116</v>
      </c>
      <c r="D854" s="53">
        <v>2</v>
      </c>
      <c r="E854" s="53">
        <v>1</v>
      </c>
      <c r="F854" s="55">
        <v>0.095</v>
      </c>
      <c r="G854" s="67"/>
      <c r="H854" s="61"/>
      <c r="I854" s="62"/>
      <c r="J854" s="61"/>
      <c r="K854" s="61"/>
      <c r="L854" s="61"/>
      <c r="M854" s="61"/>
      <c r="N854" s="61"/>
      <c r="O854" s="63"/>
      <c r="P854" t="s">
        <v>394</v>
      </c>
    </row>
    <row r="855" spans="1:16" ht="12.75">
      <c r="A855">
        <v>200811</v>
      </c>
      <c r="B855" s="51">
        <v>251.33</v>
      </c>
      <c r="C855" s="52" t="s">
        <v>117</v>
      </c>
      <c r="D855" s="53">
        <v>5</v>
      </c>
      <c r="E855" s="53">
        <v>0</v>
      </c>
      <c r="F855" s="55">
        <v>0</v>
      </c>
      <c r="G855" s="67"/>
      <c r="H855" s="55">
        <v>0.034925</v>
      </c>
      <c r="I855" s="56"/>
      <c r="J855" s="55">
        <v>0.022521350980791537</v>
      </c>
      <c r="K855" s="53"/>
      <c r="L855" s="57">
        <v>0.6448489901443533</v>
      </c>
      <c r="M855" s="58"/>
      <c r="N855" s="55">
        <v>0</v>
      </c>
      <c r="O855" s="59">
        <v>0.2650256847277536</v>
      </c>
      <c r="P855" t="s">
        <v>394</v>
      </c>
    </row>
    <row r="856" spans="1:16" ht="12.75">
      <c r="A856">
        <v>200811</v>
      </c>
      <c r="B856" s="51">
        <v>251.34</v>
      </c>
      <c r="C856" s="52" t="s">
        <v>118</v>
      </c>
      <c r="D856" s="53">
        <v>2</v>
      </c>
      <c r="E856" s="53">
        <v>0</v>
      </c>
      <c r="F856" s="55">
        <v>0</v>
      </c>
      <c r="G856" s="67"/>
      <c r="H856" s="61"/>
      <c r="I856" s="62"/>
      <c r="J856" s="61"/>
      <c r="K856" s="61"/>
      <c r="L856" s="61"/>
      <c r="M856" s="61"/>
      <c r="N856" s="61"/>
      <c r="O856" s="63"/>
      <c r="P856" t="s">
        <v>394</v>
      </c>
    </row>
    <row r="857" spans="1:16" ht="12.75">
      <c r="A857">
        <v>200811</v>
      </c>
      <c r="B857" s="51">
        <v>251.99</v>
      </c>
      <c r="C857" s="52" t="s">
        <v>185</v>
      </c>
      <c r="D857" s="53">
        <v>2</v>
      </c>
      <c r="E857" s="53">
        <v>0</v>
      </c>
      <c r="F857" s="55">
        <v>0.2</v>
      </c>
      <c r="G857" s="67"/>
      <c r="H857" s="61"/>
      <c r="I857" s="62"/>
      <c r="J857" s="61"/>
      <c r="K857" s="61"/>
      <c r="L857" s="61"/>
      <c r="M857" s="61"/>
      <c r="N857" s="61"/>
      <c r="O857" s="63"/>
      <c r="P857" t="s">
        <v>394</v>
      </c>
    </row>
    <row r="858" spans="1:16" ht="12.75">
      <c r="A858">
        <v>200811</v>
      </c>
      <c r="B858" s="60">
        <v>261.12</v>
      </c>
      <c r="C858" s="52" t="s">
        <v>372</v>
      </c>
      <c r="D858" s="53">
        <v>3</v>
      </c>
      <c r="E858" s="53">
        <v>3</v>
      </c>
      <c r="F858" s="55">
        <v>0.05102</v>
      </c>
      <c r="G858" s="55">
        <v>0.001025</v>
      </c>
      <c r="H858" s="55">
        <v>0.051016666666666675</v>
      </c>
      <c r="I858" s="56">
        <v>0.010101666666666669</v>
      </c>
      <c r="J858" s="55">
        <v>0.0010251016209787834</v>
      </c>
      <c r="K858" s="55">
        <v>0.000739803371023528</v>
      </c>
      <c r="L858" s="57">
        <v>0.02009346529197223</v>
      </c>
      <c r="M858" s="58">
        <v>0.23644482199774608</v>
      </c>
      <c r="N858" s="55">
        <v>0.0031666666666666666</v>
      </c>
      <c r="O858" s="59">
        <v>0.0625920719134172</v>
      </c>
      <c r="P858" t="s">
        <v>394</v>
      </c>
    </row>
    <row r="859" spans="1:16" ht="12.75">
      <c r="A859">
        <v>200811</v>
      </c>
      <c r="B859" s="60">
        <v>261.13</v>
      </c>
      <c r="C859" s="52" t="s">
        <v>373</v>
      </c>
      <c r="D859" s="53">
        <v>1</v>
      </c>
      <c r="E859" s="53"/>
      <c r="F859" s="55">
        <v>0.0305</v>
      </c>
      <c r="G859" s="55"/>
      <c r="H859" s="55"/>
      <c r="I859" s="56"/>
      <c r="J859" s="55"/>
      <c r="K859" s="55"/>
      <c r="L859" s="57"/>
      <c r="M859" s="58"/>
      <c r="N859" s="55"/>
      <c r="O859" s="59"/>
      <c r="P859" t="s">
        <v>394</v>
      </c>
    </row>
    <row r="860" spans="1:16" ht="12.75">
      <c r="A860">
        <v>200811</v>
      </c>
      <c r="B860" s="60">
        <v>261.14</v>
      </c>
      <c r="C860" s="52" t="s">
        <v>374</v>
      </c>
      <c r="D860" s="53">
        <v>1</v>
      </c>
      <c r="E860" s="53"/>
      <c r="F860" s="55">
        <v>0.05</v>
      </c>
      <c r="G860" s="55"/>
      <c r="H860" s="55"/>
      <c r="I860" s="56"/>
      <c r="J860" s="55"/>
      <c r="K860" s="55"/>
      <c r="L860" s="57"/>
      <c r="M860" s="58"/>
      <c r="N860" s="55"/>
      <c r="O860" s="59"/>
      <c r="P860" t="s">
        <v>394</v>
      </c>
    </row>
    <row r="861" spans="1:16" ht="12.75">
      <c r="A861">
        <v>200811</v>
      </c>
      <c r="B861" s="60">
        <v>261.15</v>
      </c>
      <c r="C861" s="52" t="s">
        <v>375</v>
      </c>
      <c r="D861" s="53">
        <v>1</v>
      </c>
      <c r="E861" s="53"/>
      <c r="F861" s="55">
        <v>0.0515</v>
      </c>
      <c r="G861" s="55"/>
      <c r="H861" s="55"/>
      <c r="I861" s="56"/>
      <c r="J861" s="55"/>
      <c r="K861" s="55"/>
      <c r="L861" s="57"/>
      <c r="M861" s="58"/>
      <c r="N861" s="55"/>
      <c r="O861" s="59"/>
      <c r="P861" t="s">
        <v>394</v>
      </c>
    </row>
    <row r="862" spans="1:16" ht="12.75">
      <c r="A862">
        <v>200811</v>
      </c>
      <c r="B862" s="60">
        <v>261.3</v>
      </c>
      <c r="C862" s="52" t="s">
        <v>376</v>
      </c>
      <c r="D862" s="53">
        <v>11</v>
      </c>
      <c r="E862" s="53">
        <v>10</v>
      </c>
      <c r="F862" s="55">
        <v>0.04877</v>
      </c>
      <c r="G862" s="55">
        <v>0.004097</v>
      </c>
      <c r="H862" s="55">
        <v>0.048962522522265135</v>
      </c>
      <c r="I862" s="56">
        <v>0.009896252252226515</v>
      </c>
      <c r="J862" s="55">
        <v>0.002929610426132697</v>
      </c>
      <c r="K862" s="55">
        <v>0.0011580302004444742</v>
      </c>
      <c r="L862" s="57">
        <v>0.059833731499444105</v>
      </c>
      <c r="M862" s="64">
        <v>0.6897552850225127</v>
      </c>
      <c r="N862" s="55">
        <v>0.00047000000000000004</v>
      </c>
      <c r="O862" s="59">
        <v>0.06298041182330581</v>
      </c>
      <c r="P862" t="s">
        <v>394</v>
      </c>
    </row>
    <row r="863" spans="1:16" ht="12.75">
      <c r="A863">
        <v>200811</v>
      </c>
      <c r="B863" s="60">
        <v>261.31</v>
      </c>
      <c r="C863" s="52" t="s">
        <v>377</v>
      </c>
      <c r="D863" s="53">
        <v>2</v>
      </c>
      <c r="E863" s="53">
        <v>2</v>
      </c>
      <c r="F863" s="55">
        <v>0.04873</v>
      </c>
      <c r="G863" s="55">
        <v>0.001803</v>
      </c>
      <c r="H863" s="61"/>
      <c r="I863" s="62"/>
      <c r="J863" s="61"/>
      <c r="K863" s="61"/>
      <c r="L863" s="61"/>
      <c r="M863" s="61"/>
      <c r="N863" s="61"/>
      <c r="O863" s="63"/>
      <c r="P863" t="s">
        <v>394</v>
      </c>
    </row>
    <row r="864" spans="1:16" ht="12.75">
      <c r="A864">
        <v>200811</v>
      </c>
      <c r="B864" s="60">
        <v>261.32</v>
      </c>
      <c r="C864" s="52" t="s">
        <v>378</v>
      </c>
      <c r="D864" s="53">
        <v>6</v>
      </c>
      <c r="E864" s="53">
        <v>5</v>
      </c>
      <c r="F864" s="55">
        <v>0.04645</v>
      </c>
      <c r="G864" s="55">
        <v>0.004094</v>
      </c>
      <c r="H864" s="55">
        <v>0.04644999999999999</v>
      </c>
      <c r="I864" s="56">
        <v>0.009644999999999999</v>
      </c>
      <c r="J864" s="55">
        <v>0.0040942032191868555</v>
      </c>
      <c r="K864" s="55">
        <v>0.00228872917795007</v>
      </c>
      <c r="L864" s="57">
        <v>0.08814215757129938</v>
      </c>
      <c r="M864" s="58">
        <v>0.9890610161436365</v>
      </c>
      <c r="N864" s="55">
        <v>0.00030000000000000003</v>
      </c>
      <c r="O864" s="59">
        <v>0.06348171413246004</v>
      </c>
      <c r="P864" t="s">
        <v>394</v>
      </c>
    </row>
    <row r="865" spans="1:16" ht="12.75">
      <c r="A865">
        <v>200811</v>
      </c>
      <c r="B865" s="60">
        <v>261.34</v>
      </c>
      <c r="C865" s="52" t="s">
        <v>379</v>
      </c>
      <c r="D865" s="53">
        <v>1</v>
      </c>
      <c r="E865" s="53"/>
      <c r="F865" s="55">
        <v>0.03795</v>
      </c>
      <c r="G865" s="55"/>
      <c r="H865" s="55"/>
      <c r="I865" s="56"/>
      <c r="J865" s="55"/>
      <c r="K865" s="55"/>
      <c r="L865" s="57"/>
      <c r="M865" s="58"/>
      <c r="N865" s="55"/>
      <c r="O865" s="59"/>
      <c r="P865" t="s">
        <v>394</v>
      </c>
    </row>
    <row r="866" spans="1:16" ht="12.75">
      <c r="A866">
        <v>200811</v>
      </c>
      <c r="B866" s="60">
        <v>261.35</v>
      </c>
      <c r="C866" s="52" t="s">
        <v>380</v>
      </c>
      <c r="D866" s="53">
        <v>9</v>
      </c>
      <c r="E866" s="53">
        <v>9</v>
      </c>
      <c r="F866" s="55">
        <v>0.04894</v>
      </c>
      <c r="G866" s="55">
        <v>0.002146</v>
      </c>
      <c r="H866" s="55">
        <v>0.04900812453577821</v>
      </c>
      <c r="I866" s="56">
        <v>0.009900812453577821</v>
      </c>
      <c r="J866" s="55">
        <v>0.0022901433512095243</v>
      </c>
      <c r="K866" s="55">
        <v>0.0009542263963373018</v>
      </c>
      <c r="L866" s="57">
        <v>0.046729871279559236</v>
      </c>
      <c r="M866" s="64">
        <v>0.5389491047666425</v>
      </c>
      <c r="N866" s="55">
        <v>0.0012</v>
      </c>
      <c r="O866" s="59">
        <v>0.06297158855181738</v>
      </c>
      <c r="P866" t="s">
        <v>394</v>
      </c>
    </row>
    <row r="867" spans="1:16" ht="12.75">
      <c r="A867">
        <v>200811</v>
      </c>
      <c r="B867" s="60">
        <v>261.99</v>
      </c>
      <c r="C867" s="52" t="s">
        <v>381</v>
      </c>
      <c r="D867" s="53">
        <v>11</v>
      </c>
      <c r="E867" s="53">
        <v>11</v>
      </c>
      <c r="F867" s="55">
        <v>0.04672</v>
      </c>
      <c r="G867" s="55">
        <v>0.003652</v>
      </c>
      <c r="H867" s="55">
        <v>0.046793852321827596</v>
      </c>
      <c r="I867" s="56">
        <v>0.00967938523218276</v>
      </c>
      <c r="J867" s="55">
        <v>0.003974457688191214</v>
      </c>
      <c r="K867" s="55">
        <v>0.0014979301019174536</v>
      </c>
      <c r="L867" s="57">
        <v>0.0849354667544069</v>
      </c>
      <c r="M867" s="64">
        <v>0.956722580138205</v>
      </c>
      <c r="N867" s="55">
        <v>0.0012363636363636364</v>
      </c>
      <c r="O867" s="59">
        <v>0.06341128897072532</v>
      </c>
      <c r="P867" t="s">
        <v>394</v>
      </c>
    </row>
    <row r="868" spans="1:16" ht="12.75">
      <c r="A868">
        <v>200811</v>
      </c>
      <c r="B868" s="51">
        <v>271</v>
      </c>
      <c r="C868" s="52" t="s">
        <v>197</v>
      </c>
      <c r="D868" s="53">
        <v>1</v>
      </c>
      <c r="E868" s="53"/>
      <c r="F868" s="55">
        <v>0.051000000000000004</v>
      </c>
      <c r="G868" s="55"/>
      <c r="H868" s="55"/>
      <c r="I868" s="56"/>
      <c r="J868" s="55"/>
      <c r="K868" s="55"/>
      <c r="L868" s="57"/>
      <c r="M868" s="58"/>
      <c r="N868" s="55"/>
      <c r="O868" s="59"/>
      <c r="P868" t="s">
        <v>394</v>
      </c>
    </row>
    <row r="869" spans="1:16" ht="12.75">
      <c r="A869">
        <v>200811</v>
      </c>
      <c r="B869" s="51">
        <v>281.3</v>
      </c>
      <c r="C869" s="52" t="s">
        <v>126</v>
      </c>
      <c r="D869" s="53">
        <v>5</v>
      </c>
      <c r="E869" s="53">
        <v>0</v>
      </c>
      <c r="F869" s="55">
        <v>0</v>
      </c>
      <c r="G869" s="67"/>
      <c r="H869" s="55">
        <v>0.046793852321827596</v>
      </c>
      <c r="I869" s="56"/>
      <c r="J869" s="55">
        <v>0.003974457688191214</v>
      </c>
      <c r="K869" s="53"/>
      <c r="L869" s="57">
        <v>0.0849354667544069</v>
      </c>
      <c r="M869" s="58"/>
      <c r="N869" s="55">
        <v>0</v>
      </c>
      <c r="O869" s="59">
        <v>0.25361012099425373</v>
      </c>
      <c r="P869" t="s">
        <v>394</v>
      </c>
    </row>
    <row r="870" spans="1:16" ht="12.75">
      <c r="A870">
        <v>200811</v>
      </c>
      <c r="B870" s="51">
        <v>281.99</v>
      </c>
      <c r="C870" s="52" t="s">
        <v>127</v>
      </c>
      <c r="D870" s="53">
        <v>4</v>
      </c>
      <c r="E870" s="53">
        <v>1</v>
      </c>
      <c r="F870" s="55">
        <v>0.029</v>
      </c>
      <c r="G870" s="67"/>
      <c r="H870" s="55">
        <v>0.046793852321827596</v>
      </c>
      <c r="I870" s="56"/>
      <c r="J870" s="55">
        <v>0.003974457688191214</v>
      </c>
      <c r="K870" s="55">
        <v>0.004968072110239017</v>
      </c>
      <c r="L870" s="57">
        <v>0.0849354667544069</v>
      </c>
      <c r="M870" s="58"/>
      <c r="N870" s="55">
        <v>0.002</v>
      </c>
      <c r="O870" s="59">
        <v>0.25361012099425373</v>
      </c>
      <c r="P870" t="s">
        <v>394</v>
      </c>
    </row>
    <row r="871" spans="1:16" ht="12.75">
      <c r="A871">
        <v>200811</v>
      </c>
      <c r="B871" s="60">
        <v>289.3</v>
      </c>
      <c r="C871" s="52" t="s">
        <v>382</v>
      </c>
      <c r="D871" s="53">
        <v>9</v>
      </c>
      <c r="E871" s="53">
        <v>7</v>
      </c>
      <c r="F871" s="54">
        <v>4.796</v>
      </c>
      <c r="G871" s="54">
        <v>1.974</v>
      </c>
      <c r="H871" s="54">
        <v>4.795542857142856</v>
      </c>
      <c r="I871" s="56">
        <v>2.438662857142857</v>
      </c>
      <c r="J871" s="54">
        <v>2.2384746607581065</v>
      </c>
      <c r="K871" s="54">
        <v>1.057579869372433</v>
      </c>
      <c r="L871" s="57">
        <v>0.4667823283914453</v>
      </c>
      <c r="M871" s="65">
        <v>2.1387318645911764</v>
      </c>
      <c r="N871" s="55">
        <v>0.7636857142857144</v>
      </c>
      <c r="O871" s="59">
        <v>0.1263467020517408</v>
      </c>
      <c r="P871" t="s">
        <v>394</v>
      </c>
    </row>
    <row r="872" spans="1:16" ht="12.75">
      <c r="A872">
        <v>200811</v>
      </c>
      <c r="B872" s="60">
        <v>289.32</v>
      </c>
      <c r="C872" s="52" t="s">
        <v>383</v>
      </c>
      <c r="D872" s="53">
        <v>3</v>
      </c>
      <c r="E872" s="53">
        <v>3</v>
      </c>
      <c r="F872" s="54">
        <v>4.23</v>
      </c>
      <c r="G872" s="54">
        <v>2.768</v>
      </c>
      <c r="H872" s="54">
        <v>4.23</v>
      </c>
      <c r="I872" s="56">
        <v>2.2689999999999997</v>
      </c>
      <c r="J872" s="54">
        <v>2.7681582324715475</v>
      </c>
      <c r="K872" s="54">
        <v>1.9977461258461584</v>
      </c>
      <c r="L872" s="57">
        <v>0.6544109296623043</v>
      </c>
      <c r="M872" s="58">
        <v>2.8425776472713564</v>
      </c>
      <c r="N872" s="55">
        <v>0.7533333333333334</v>
      </c>
      <c r="O872" s="59">
        <v>0.1287554942696486</v>
      </c>
      <c r="P872" t="s">
        <v>394</v>
      </c>
    </row>
    <row r="873" spans="1:16" ht="12.75">
      <c r="A873">
        <v>200811</v>
      </c>
      <c r="B873" s="60">
        <v>289.33</v>
      </c>
      <c r="C873" s="52" t="s">
        <v>384</v>
      </c>
      <c r="D873" s="53">
        <v>7</v>
      </c>
      <c r="E873" s="53">
        <v>6</v>
      </c>
      <c r="F873" s="54">
        <v>4.327</v>
      </c>
      <c r="G873" s="54">
        <v>1.272</v>
      </c>
      <c r="H873" s="54">
        <v>4.327466666666667</v>
      </c>
      <c r="I873" s="56">
        <v>2.29824</v>
      </c>
      <c r="J873" s="54">
        <v>1.4423809295916359</v>
      </c>
      <c r="K873" s="55">
        <v>0.7360619358793287</v>
      </c>
      <c r="L873" s="57">
        <v>0.3333083858743304</v>
      </c>
      <c r="M873" s="77">
        <v>1.4623135816748956</v>
      </c>
      <c r="N873" s="55">
        <v>0.8774000000000001</v>
      </c>
      <c r="O873" s="59">
        <v>0.12831482001253297</v>
      </c>
      <c r="P873" t="s">
        <v>394</v>
      </c>
    </row>
    <row r="874" spans="1:16" ht="12.75">
      <c r="A874">
        <v>200811</v>
      </c>
      <c r="B874" s="60">
        <v>289.34</v>
      </c>
      <c r="C874" s="52" t="s">
        <v>385</v>
      </c>
      <c r="D874" s="53">
        <v>2</v>
      </c>
      <c r="E874" s="53">
        <v>2</v>
      </c>
      <c r="F874" s="54">
        <v>6.924</v>
      </c>
      <c r="G874" s="54">
        <v>2.367</v>
      </c>
      <c r="H874" s="61"/>
      <c r="I874" s="62"/>
      <c r="J874" s="61"/>
      <c r="K874" s="61"/>
      <c r="L874" s="61"/>
      <c r="M874" s="61"/>
      <c r="N874" s="61"/>
      <c r="O874" s="63"/>
      <c r="P874" t="s">
        <v>394</v>
      </c>
    </row>
    <row r="875" spans="1:16" ht="12.75">
      <c r="A875">
        <v>200811</v>
      </c>
      <c r="B875" s="60">
        <v>289.99</v>
      </c>
      <c r="C875" s="52" t="s">
        <v>386</v>
      </c>
      <c r="D875" s="53">
        <v>2</v>
      </c>
      <c r="E875" s="53">
        <v>2</v>
      </c>
      <c r="F875" s="54">
        <v>4.335</v>
      </c>
      <c r="G875" s="54">
        <v>2.284</v>
      </c>
      <c r="H875" s="61"/>
      <c r="I875" s="62"/>
      <c r="J875" s="61"/>
      <c r="K875" s="61"/>
      <c r="L875" s="61"/>
      <c r="M875" s="61"/>
      <c r="N875" s="61"/>
      <c r="O875" s="63"/>
      <c r="P875" t="s">
        <v>394</v>
      </c>
    </row>
    <row r="876" spans="1:16" ht="12.75">
      <c r="A876">
        <v>200811</v>
      </c>
      <c r="B876" s="51">
        <v>291.3</v>
      </c>
      <c r="C876" s="52" t="s">
        <v>134</v>
      </c>
      <c r="D876" s="53">
        <v>6</v>
      </c>
      <c r="E876" s="53">
        <v>5</v>
      </c>
      <c r="F876" s="55">
        <v>0.5791</v>
      </c>
      <c r="G876" s="55">
        <v>0.6253</v>
      </c>
      <c r="H876" s="55">
        <v>0.57908</v>
      </c>
      <c r="I876" s="56"/>
      <c r="J876" s="55">
        <v>0.625262690395005</v>
      </c>
      <c r="K876" s="55">
        <v>0.349532469879409</v>
      </c>
      <c r="L876" s="57">
        <v>1.0797518311718675</v>
      </c>
      <c r="M876" s="58"/>
      <c r="N876" s="55">
        <v>0.031279999999999995</v>
      </c>
      <c r="O876" s="59">
        <v>0.17367521353770538</v>
      </c>
      <c r="P876" t="s">
        <v>394</v>
      </c>
    </row>
    <row r="877" spans="1:16" ht="12.75">
      <c r="A877">
        <v>200811</v>
      </c>
      <c r="B877" s="51">
        <v>291.32</v>
      </c>
      <c r="C877" s="52" t="s">
        <v>135</v>
      </c>
      <c r="D877" s="53">
        <v>2</v>
      </c>
      <c r="E877" s="53">
        <v>1</v>
      </c>
      <c r="F877" s="55">
        <v>0.345</v>
      </c>
      <c r="G877" s="67"/>
      <c r="H877" s="61"/>
      <c r="I877" s="62"/>
      <c r="J877" s="61"/>
      <c r="K877" s="61"/>
      <c r="L877" s="61"/>
      <c r="M877" s="61"/>
      <c r="N877" s="61"/>
      <c r="O877" s="63"/>
      <c r="P877" t="s">
        <v>394</v>
      </c>
    </row>
    <row r="878" spans="1:16" ht="12.75">
      <c r="A878">
        <v>200811</v>
      </c>
      <c r="B878" s="51">
        <v>291.33</v>
      </c>
      <c r="C878" s="52" t="s">
        <v>136</v>
      </c>
      <c r="D878" s="53">
        <v>3</v>
      </c>
      <c r="E878" s="53">
        <v>2</v>
      </c>
      <c r="F878" s="55">
        <v>0.2053</v>
      </c>
      <c r="G878" s="55">
        <v>0.05236</v>
      </c>
      <c r="H878" s="55">
        <v>0.205325</v>
      </c>
      <c r="I878" s="56"/>
      <c r="J878" s="55">
        <v>0.05236125714686385</v>
      </c>
      <c r="K878" s="55">
        <v>0.04628125</v>
      </c>
      <c r="L878" s="57">
        <v>0.2550164721629799</v>
      </c>
      <c r="M878" s="58"/>
      <c r="N878" s="55">
        <v>0.01775</v>
      </c>
      <c r="O878" s="59">
        <v>0.2030053577449308</v>
      </c>
      <c r="P878" t="s">
        <v>394</v>
      </c>
    </row>
    <row r="879" spans="1:16" ht="12.75">
      <c r="A879">
        <v>200811</v>
      </c>
      <c r="B879" s="51">
        <v>291.34</v>
      </c>
      <c r="C879" s="52" t="s">
        <v>137</v>
      </c>
      <c r="D879" s="53">
        <v>2</v>
      </c>
      <c r="E879" s="53">
        <v>2</v>
      </c>
      <c r="F879" s="54">
        <v>1.422</v>
      </c>
      <c r="G879" s="55">
        <v>0.1053</v>
      </c>
      <c r="H879" s="61"/>
      <c r="I879" s="62"/>
      <c r="J879" s="61"/>
      <c r="K879" s="61"/>
      <c r="L879" s="61"/>
      <c r="M879" s="61"/>
      <c r="N879" s="61"/>
      <c r="O879" s="63"/>
      <c r="P879" t="s">
        <v>394</v>
      </c>
    </row>
    <row r="880" spans="1:16" ht="12.75">
      <c r="A880">
        <v>200811</v>
      </c>
      <c r="B880" s="51">
        <v>291.99</v>
      </c>
      <c r="C880" s="52" t="s">
        <v>138</v>
      </c>
      <c r="D880" s="53">
        <v>2</v>
      </c>
      <c r="E880" s="53">
        <v>1</v>
      </c>
      <c r="F880" s="54">
        <v>1.082</v>
      </c>
      <c r="G880" s="67"/>
      <c r="H880" s="61"/>
      <c r="I880" s="62"/>
      <c r="J880" s="61"/>
      <c r="K880" s="61"/>
      <c r="L880" s="61"/>
      <c r="M880" s="61"/>
      <c r="N880" s="61"/>
      <c r="O880" s="63"/>
      <c r="P880" t="s">
        <v>394</v>
      </c>
    </row>
    <row r="881" spans="1:16" ht="12.75">
      <c r="A881">
        <v>200811</v>
      </c>
      <c r="B881" s="51">
        <v>301.3</v>
      </c>
      <c r="C881" s="52" t="s">
        <v>140</v>
      </c>
      <c r="D881" s="53">
        <v>2</v>
      </c>
      <c r="E881" s="53">
        <v>2</v>
      </c>
      <c r="F881" s="55">
        <v>0.1895</v>
      </c>
      <c r="G881" s="55">
        <v>0.08415</v>
      </c>
      <c r="H881" s="61"/>
      <c r="I881" s="62"/>
      <c r="J881" s="61"/>
      <c r="K881" s="61"/>
      <c r="L881" s="61"/>
      <c r="M881" s="61"/>
      <c r="N881" s="61"/>
      <c r="O881" s="63"/>
      <c r="P881" t="s">
        <v>394</v>
      </c>
    </row>
    <row r="882" spans="1:16" ht="12.75">
      <c r="A882">
        <v>200811</v>
      </c>
      <c r="B882" s="51">
        <v>301.32</v>
      </c>
      <c r="C882" s="52" t="s">
        <v>141</v>
      </c>
      <c r="D882" s="53">
        <v>1</v>
      </c>
      <c r="E882" s="53"/>
      <c r="F882" s="55">
        <v>0.07</v>
      </c>
      <c r="G882" s="55"/>
      <c r="H882" s="55"/>
      <c r="I882" s="56"/>
      <c r="J882" s="55"/>
      <c r="K882" s="55"/>
      <c r="L882" s="57"/>
      <c r="M882" s="58"/>
      <c r="N882" s="55"/>
      <c r="O882" s="59"/>
      <c r="P882" t="s">
        <v>394</v>
      </c>
    </row>
    <row r="883" spans="1:16" ht="12.75">
      <c r="A883">
        <v>200811</v>
      </c>
      <c r="B883" s="51">
        <v>301.33</v>
      </c>
      <c r="C883" s="52" t="s">
        <v>142</v>
      </c>
      <c r="D883" s="53">
        <v>5</v>
      </c>
      <c r="E883" s="53">
        <v>2</v>
      </c>
      <c r="F883" s="54">
        <v>2.716</v>
      </c>
      <c r="G883" s="54">
        <v>3.269</v>
      </c>
      <c r="H883" s="54">
        <v>2.7161999999999997</v>
      </c>
      <c r="I883" s="56"/>
      <c r="J883" s="54">
        <v>3.269378913494121</v>
      </c>
      <c r="K883" s="54">
        <v>2.88975</v>
      </c>
      <c r="L883" s="57">
        <v>1.2036591243259411</v>
      </c>
      <c r="M883" s="58"/>
      <c r="N883" s="54">
        <v>3.6441000000000003</v>
      </c>
      <c r="O883" s="59">
        <v>0.13763178836354226</v>
      </c>
      <c r="P883" t="s">
        <v>394</v>
      </c>
    </row>
    <row r="884" spans="1:16" ht="12.75">
      <c r="A884">
        <v>200811</v>
      </c>
      <c r="B884" s="51">
        <v>301.34</v>
      </c>
      <c r="C884" s="52" t="s">
        <v>143</v>
      </c>
      <c r="D884" s="53">
        <v>2</v>
      </c>
      <c r="E884" s="53">
        <v>1</v>
      </c>
      <c r="F884" s="54">
        <v>3.548</v>
      </c>
      <c r="G884" s="67"/>
      <c r="H884" s="61"/>
      <c r="I884" s="62"/>
      <c r="J884" s="61"/>
      <c r="K884" s="61"/>
      <c r="L884" s="61"/>
      <c r="M884" s="61"/>
      <c r="N884" s="61"/>
      <c r="O884" s="63"/>
      <c r="P884" t="s">
        <v>394</v>
      </c>
    </row>
    <row r="885" spans="1:16" ht="12.75">
      <c r="A885">
        <v>200811</v>
      </c>
      <c r="B885" s="51">
        <v>301.99</v>
      </c>
      <c r="C885" s="52" t="s">
        <v>144</v>
      </c>
      <c r="D885" s="53">
        <v>3</v>
      </c>
      <c r="E885" s="53">
        <v>1</v>
      </c>
      <c r="F885" s="54">
        <v>3.058</v>
      </c>
      <c r="G885" s="67"/>
      <c r="H885" s="54">
        <v>2.7161999999999997</v>
      </c>
      <c r="I885" s="56"/>
      <c r="J885" s="54">
        <v>3.269378913494121</v>
      </c>
      <c r="K885" s="54">
        <v>4.086723641867652</v>
      </c>
      <c r="L885" s="57">
        <v>1.2036591243259411</v>
      </c>
      <c r="M885" s="58"/>
      <c r="N885" s="55">
        <v>0.094</v>
      </c>
      <c r="O885" s="59">
        <v>0.13763178836354226</v>
      </c>
      <c r="P885" t="s">
        <v>394</v>
      </c>
    </row>
    <row r="886" spans="1:16" ht="12.75">
      <c r="A886">
        <v>200811</v>
      </c>
      <c r="B886" s="51">
        <v>311.33</v>
      </c>
      <c r="C886" s="52" t="s">
        <v>146</v>
      </c>
      <c r="D886" s="53">
        <v>3</v>
      </c>
      <c r="E886" s="53">
        <v>3</v>
      </c>
      <c r="F886" s="55">
        <v>0.2272</v>
      </c>
      <c r="G886" s="55">
        <v>0.03492</v>
      </c>
      <c r="H886" s="55">
        <v>0.22718333333333332</v>
      </c>
      <c r="I886" s="56">
        <v>0.027718333333333334</v>
      </c>
      <c r="J886" s="55">
        <v>0.034916054091682996</v>
      </c>
      <c r="K886" s="55">
        <v>0.02519849153609089</v>
      </c>
      <c r="L886" s="57">
        <v>0.15369108983207247</v>
      </c>
      <c r="M886" s="58">
        <v>2.935039601958561</v>
      </c>
      <c r="N886" s="55">
        <v>0.009966666666666667</v>
      </c>
      <c r="O886" s="59">
        <v>0.04999140438082531</v>
      </c>
      <c r="P886" t="s">
        <v>394</v>
      </c>
    </row>
    <row r="887" spans="1:16" ht="12.75">
      <c r="A887">
        <v>200811</v>
      </c>
      <c r="B887" s="51">
        <v>311.99</v>
      </c>
      <c r="C887" s="52" t="s">
        <v>147</v>
      </c>
      <c r="D887" s="53">
        <v>3</v>
      </c>
      <c r="E887" s="53">
        <v>3</v>
      </c>
      <c r="F887" s="55">
        <v>0.2252</v>
      </c>
      <c r="G887" s="55">
        <v>0.01304</v>
      </c>
      <c r="H887" s="55">
        <v>0.22516666666666665</v>
      </c>
      <c r="I887" s="56">
        <v>0.02751666666666667</v>
      </c>
      <c r="J887" s="55">
        <v>0.013041600106326419</v>
      </c>
      <c r="K887" s="55">
        <v>0.009411964165063761</v>
      </c>
      <c r="L887" s="57">
        <v>0.05791976361062807</v>
      </c>
      <c r="M887" s="58">
        <v>1.1043099302631334</v>
      </c>
      <c r="N887" s="55">
        <v>0.015666666666666666</v>
      </c>
      <c r="O887" s="59">
        <v>0.05005853422882631</v>
      </c>
      <c r="P887" t="s">
        <v>394</v>
      </c>
    </row>
    <row r="888" spans="1:16" ht="12.75">
      <c r="A888">
        <v>200811</v>
      </c>
      <c r="B888" s="60">
        <v>321</v>
      </c>
      <c r="C888" s="52" t="s">
        <v>387</v>
      </c>
      <c r="D888" s="53">
        <v>3</v>
      </c>
      <c r="E888" s="53">
        <v>3</v>
      </c>
      <c r="F888" s="55">
        <v>0.05088</v>
      </c>
      <c r="G888" s="55">
        <v>0.00153</v>
      </c>
      <c r="H888" s="55">
        <v>0.050883333333333336</v>
      </c>
      <c r="I888" s="56">
        <v>0.010088333333333335</v>
      </c>
      <c r="J888" s="55">
        <v>0.001529978213352508</v>
      </c>
      <c r="K888" s="55">
        <v>0.0011041666666666665</v>
      </c>
      <c r="L888" s="57">
        <v>0.03006835663319701</v>
      </c>
      <c r="M888" s="58">
        <v>0.3533635457239065</v>
      </c>
      <c r="N888" s="55">
        <v>0.0025</v>
      </c>
      <c r="O888" s="59">
        <v>0.06261672868149071</v>
      </c>
      <c r="P888" t="s">
        <v>394</v>
      </c>
    </row>
    <row r="889" spans="1:16" ht="12.75">
      <c r="A889">
        <v>200811</v>
      </c>
      <c r="B889" s="60">
        <v>321.01</v>
      </c>
      <c r="C889" s="52" t="s">
        <v>388</v>
      </c>
      <c r="D889" s="53">
        <v>1</v>
      </c>
      <c r="E889" s="53"/>
      <c r="F889" s="55">
        <v>0.046</v>
      </c>
      <c r="G889" s="55"/>
      <c r="H889" s="55"/>
      <c r="I889" s="56"/>
      <c r="J889" s="55"/>
      <c r="K889" s="55"/>
      <c r="L889" s="57"/>
      <c r="M889" s="58"/>
      <c r="N889" s="55"/>
      <c r="O889" s="59"/>
      <c r="P889" t="s">
        <v>394</v>
      </c>
    </row>
    <row r="890" spans="1:16" ht="12.75">
      <c r="A890">
        <v>200811</v>
      </c>
      <c r="B890" s="60">
        <v>321.02</v>
      </c>
      <c r="C890" s="52" t="s">
        <v>389</v>
      </c>
      <c r="D890" s="53">
        <v>1</v>
      </c>
      <c r="E890" s="53"/>
      <c r="F890" s="55">
        <v>0.05</v>
      </c>
      <c r="G890" s="55"/>
      <c r="H890" s="55"/>
      <c r="I890" s="56"/>
      <c r="J890" s="55"/>
      <c r="K890" s="55"/>
      <c r="L890" s="57"/>
      <c r="M890" s="58"/>
      <c r="N890" s="55"/>
      <c r="O890" s="59"/>
      <c r="P890" t="s">
        <v>394</v>
      </c>
    </row>
    <row r="891" spans="1:16" ht="12.75">
      <c r="A891">
        <v>200811</v>
      </c>
      <c r="B891" s="60">
        <v>321.3</v>
      </c>
      <c r="C891" s="52" t="s">
        <v>390</v>
      </c>
      <c r="D891" s="53">
        <v>21</v>
      </c>
      <c r="E891" s="53">
        <v>20</v>
      </c>
      <c r="F891" s="55">
        <v>0.04985</v>
      </c>
      <c r="G891" s="55">
        <v>0.003312</v>
      </c>
      <c r="H891" s="55">
        <v>0.04947814659147266</v>
      </c>
      <c r="I891" s="56">
        <v>0.009947814659147267</v>
      </c>
      <c r="J891" s="55">
        <v>0.0017659960066355473</v>
      </c>
      <c r="K891" s="55">
        <v>0.0004936108898537816</v>
      </c>
      <c r="L891" s="57">
        <v>0.03569244461028192</v>
      </c>
      <c r="M891" s="64">
        <v>0.4136356412387709</v>
      </c>
      <c r="N891" s="55">
        <v>0.0015350000000000001</v>
      </c>
      <c r="O891" s="59">
        <v>0.06288119341101753</v>
      </c>
      <c r="P891" t="s">
        <v>394</v>
      </c>
    </row>
    <row r="892" spans="1:16" ht="12.75">
      <c r="A892">
        <v>200811</v>
      </c>
      <c r="B892" s="60">
        <v>321.32</v>
      </c>
      <c r="C892" s="52" t="s">
        <v>391</v>
      </c>
      <c r="D892" s="53">
        <v>3</v>
      </c>
      <c r="E892" s="53">
        <v>3</v>
      </c>
      <c r="F892" s="55">
        <v>0.04755</v>
      </c>
      <c r="G892" s="55">
        <v>0.001862</v>
      </c>
      <c r="H892" s="55">
        <v>0.04755</v>
      </c>
      <c r="I892" s="56">
        <v>0.009755</v>
      </c>
      <c r="J892" s="55">
        <v>0.0018621224449536084</v>
      </c>
      <c r="K892" s="55">
        <v>0.0013438711185725124</v>
      </c>
      <c r="L892" s="57">
        <v>0.03916135530922415</v>
      </c>
      <c r="M892" s="58">
        <v>0.44477142970188693</v>
      </c>
      <c r="N892" s="55">
        <v>0.0006333333333333333</v>
      </c>
      <c r="O892" s="59">
        <v>0.06325849309587708</v>
      </c>
      <c r="P892" t="s">
        <v>394</v>
      </c>
    </row>
    <row r="893" spans="1:16" ht="12.75">
      <c r="A893">
        <v>200811</v>
      </c>
      <c r="B893" s="60">
        <v>321.33</v>
      </c>
      <c r="C893" s="52" t="s">
        <v>392</v>
      </c>
      <c r="D893" s="53">
        <v>11</v>
      </c>
      <c r="E893" s="53">
        <v>11</v>
      </c>
      <c r="F893" s="55">
        <v>0.05057</v>
      </c>
      <c r="G893" s="55">
        <v>0.001649</v>
      </c>
      <c r="H893" s="55">
        <v>0.050274553312198655</v>
      </c>
      <c r="I893" s="56">
        <v>0.010027455331219865</v>
      </c>
      <c r="J893" s="55">
        <v>0.0011739023760951107</v>
      </c>
      <c r="K893" s="55">
        <v>0.0004424311047743355</v>
      </c>
      <c r="L893" s="57">
        <v>0.023349832047344598</v>
      </c>
      <c r="M893" s="64">
        <v>0.2727703535896843</v>
      </c>
      <c r="N893" s="55">
        <v>0.0017363636363636364</v>
      </c>
      <c r="O893" s="59">
        <v>0.06273026012858052</v>
      </c>
      <c r="P893" t="s">
        <v>394</v>
      </c>
    </row>
    <row r="894" spans="1:16" ht="12.75">
      <c r="A894">
        <v>200811</v>
      </c>
      <c r="B894" s="60">
        <v>321.99</v>
      </c>
      <c r="C894" s="52" t="s">
        <v>393</v>
      </c>
      <c r="D894" s="53">
        <v>10</v>
      </c>
      <c r="E894" s="53">
        <v>10</v>
      </c>
      <c r="F894" s="55">
        <v>0.0591</v>
      </c>
      <c r="G894" s="55">
        <v>0.04144</v>
      </c>
      <c r="H894" s="55">
        <v>0.049618755199999996</v>
      </c>
      <c r="I894" s="56">
        <v>0.00996187552</v>
      </c>
      <c r="J894" s="55">
        <v>0.0016321608351275794</v>
      </c>
      <c r="K894" s="55">
        <v>0.0006451682183407137</v>
      </c>
      <c r="L894" s="57">
        <v>0.032894030262322654</v>
      </c>
      <c r="M894" s="64">
        <v>0.3817488723094645</v>
      </c>
      <c r="N894" s="55">
        <v>0.00083</v>
      </c>
      <c r="O894" s="59">
        <v>0.0628543432645986</v>
      </c>
      <c r="P894" t="s">
        <v>394</v>
      </c>
    </row>
    <row r="895" spans="1:16" ht="12.75">
      <c r="A895">
        <v>200811</v>
      </c>
      <c r="B895" s="51">
        <v>325</v>
      </c>
      <c r="C895" s="52" t="s">
        <v>206</v>
      </c>
      <c r="D895" s="53">
        <v>1</v>
      </c>
      <c r="E895" s="53"/>
      <c r="F895" s="55">
        <v>0.14400000000000002</v>
      </c>
      <c r="G895" s="55"/>
      <c r="H895" s="55"/>
      <c r="I895" s="56"/>
      <c r="J895" s="55"/>
      <c r="K895" s="55"/>
      <c r="L895" s="57"/>
      <c r="M895" s="58"/>
      <c r="N895" s="55"/>
      <c r="O895" s="59"/>
      <c r="P895" t="s">
        <v>394</v>
      </c>
    </row>
    <row r="896" spans="1:16" ht="13.5" thickBot="1">
      <c r="A896">
        <v>200811</v>
      </c>
      <c r="B896" s="68">
        <v>325.3</v>
      </c>
      <c r="C896" s="69" t="s">
        <v>207</v>
      </c>
      <c r="D896" s="70">
        <v>1</v>
      </c>
      <c r="E896" s="70"/>
      <c r="F896" s="72">
        <v>0.0529</v>
      </c>
      <c r="G896" s="72"/>
      <c r="H896" s="72"/>
      <c r="I896" s="73"/>
      <c r="J896" s="72"/>
      <c r="K896" s="72"/>
      <c r="L896" s="74"/>
      <c r="M896" s="75"/>
      <c r="N896" s="72"/>
      <c r="O896" s="76"/>
      <c r="P896" t="s">
        <v>394</v>
      </c>
    </row>
    <row r="897" spans="1:16" ht="12.75">
      <c r="A897">
        <v>200911</v>
      </c>
      <c r="B897" s="42">
        <v>1.1</v>
      </c>
      <c r="C897" s="43" t="s">
        <v>24</v>
      </c>
      <c r="D897" s="44">
        <v>2</v>
      </c>
      <c r="E897" s="44">
        <v>2</v>
      </c>
      <c r="F897" s="47">
        <v>0.3525</v>
      </c>
      <c r="G897" s="47">
        <v>0.06718</v>
      </c>
      <c r="H897" s="83"/>
      <c r="I897" s="84"/>
      <c r="J897" s="83"/>
      <c r="K897" s="83"/>
      <c r="L897" s="83"/>
      <c r="M897" s="83"/>
      <c r="N897" s="83"/>
      <c r="O897" s="85"/>
      <c r="P897" t="s">
        <v>425</v>
      </c>
    </row>
    <row r="898" spans="1:16" ht="12.75">
      <c r="A898">
        <v>200911</v>
      </c>
      <c r="B898" s="51">
        <v>1.99</v>
      </c>
      <c r="C898" s="52" t="s">
        <v>25</v>
      </c>
      <c r="D898" s="53">
        <v>6</v>
      </c>
      <c r="E898" s="53">
        <v>6</v>
      </c>
      <c r="F898" s="55">
        <v>0.9736</v>
      </c>
      <c r="G898" s="54">
        <v>1.625</v>
      </c>
      <c r="H898" s="55">
        <v>0.39188232906605086</v>
      </c>
      <c r="I898" s="56"/>
      <c r="J898" s="55">
        <v>0.2653747278723346</v>
      </c>
      <c r="K898" s="55">
        <v>0.13542347373274186</v>
      </c>
      <c r="L898" s="57">
        <v>0.677179623038339</v>
      </c>
      <c r="M898" s="58"/>
      <c r="N898" s="55">
        <v>0.02495</v>
      </c>
      <c r="O898" s="59">
        <v>0.046053226857635424</v>
      </c>
      <c r="P898" t="s">
        <v>425</v>
      </c>
    </row>
    <row r="899" spans="1:16" ht="12.75">
      <c r="A899">
        <v>200911</v>
      </c>
      <c r="B899" s="51">
        <v>2.99</v>
      </c>
      <c r="C899" s="52" t="s">
        <v>158</v>
      </c>
      <c r="D899" s="53">
        <v>2</v>
      </c>
      <c r="E899" s="53">
        <v>2</v>
      </c>
      <c r="F899" s="55">
        <v>0.275</v>
      </c>
      <c r="G899" s="55">
        <v>0.2687</v>
      </c>
      <c r="H899" s="61"/>
      <c r="I899" s="62"/>
      <c r="J899" s="61"/>
      <c r="K899" s="61"/>
      <c r="L899" s="61"/>
      <c r="M899" s="61"/>
      <c r="N899" s="61"/>
      <c r="O899" s="63"/>
      <c r="P899" t="s">
        <v>425</v>
      </c>
    </row>
    <row r="900" spans="1:16" ht="12.75">
      <c r="A900">
        <v>200911</v>
      </c>
      <c r="B900" s="51">
        <v>3.1</v>
      </c>
      <c r="C900" s="52" t="s">
        <v>278</v>
      </c>
      <c r="D900" s="53">
        <v>2</v>
      </c>
      <c r="E900" s="53">
        <v>2</v>
      </c>
      <c r="F900" s="54">
        <v>3.588</v>
      </c>
      <c r="G900" s="55">
        <v>0.1096</v>
      </c>
      <c r="H900" s="61"/>
      <c r="I900" s="62"/>
      <c r="J900" s="61"/>
      <c r="K900" s="61"/>
      <c r="L900" s="61"/>
      <c r="M900" s="61"/>
      <c r="N900" s="61"/>
      <c r="O900" s="63"/>
      <c r="P900" t="s">
        <v>425</v>
      </c>
    </row>
    <row r="901" spans="1:16" ht="12.75">
      <c r="A901">
        <v>200911</v>
      </c>
      <c r="B901" s="51">
        <v>5</v>
      </c>
      <c r="C901" s="52" t="s">
        <v>211</v>
      </c>
      <c r="D901" s="53">
        <v>1</v>
      </c>
      <c r="E901" s="53"/>
      <c r="F901" s="55">
        <v>0.525</v>
      </c>
      <c r="G901" s="55"/>
      <c r="H901" s="55"/>
      <c r="I901" s="56"/>
      <c r="J901" s="55"/>
      <c r="K901" s="55"/>
      <c r="L901" s="57"/>
      <c r="M901" s="58"/>
      <c r="N901" s="55"/>
      <c r="O901" s="59"/>
      <c r="P901" t="s">
        <v>425</v>
      </c>
    </row>
    <row r="902" spans="1:16" ht="12.75">
      <c r="A902">
        <v>200911</v>
      </c>
      <c r="B902" s="51">
        <v>5.99</v>
      </c>
      <c r="C902" s="52" t="s">
        <v>213</v>
      </c>
      <c r="D902" s="53">
        <v>2</v>
      </c>
      <c r="E902" s="53">
        <v>2</v>
      </c>
      <c r="F902" s="54">
        <v>1.987</v>
      </c>
      <c r="G902" s="54">
        <v>2.79</v>
      </c>
      <c r="H902" s="61"/>
      <c r="I902" s="62"/>
      <c r="J902" s="61"/>
      <c r="K902" s="61"/>
      <c r="L902" s="61"/>
      <c r="M902" s="61"/>
      <c r="N902" s="61"/>
      <c r="O902" s="63"/>
      <c r="P902" t="s">
        <v>425</v>
      </c>
    </row>
    <row r="903" spans="1:16" ht="12.75">
      <c r="A903">
        <v>200911</v>
      </c>
      <c r="B903" s="60">
        <v>10.11</v>
      </c>
      <c r="C903" s="52" t="s">
        <v>395</v>
      </c>
      <c r="D903" s="53">
        <v>4</v>
      </c>
      <c r="E903" s="53">
        <v>4</v>
      </c>
      <c r="F903" s="54">
        <v>3.555</v>
      </c>
      <c r="G903" s="55">
        <v>0.5156</v>
      </c>
      <c r="H903" s="54">
        <v>3.555</v>
      </c>
      <c r="I903" s="56">
        <v>0.49</v>
      </c>
      <c r="J903" s="55">
        <v>0.5156064390598706</v>
      </c>
      <c r="K903" s="55">
        <v>0.3222540244124191</v>
      </c>
      <c r="L903" s="57">
        <v>0.1450369730126218</v>
      </c>
      <c r="M903" s="58">
        <v>2.451761230631629</v>
      </c>
      <c r="N903" s="55">
        <v>0.23</v>
      </c>
      <c r="O903" s="59">
        <v>0.03304674087637679</v>
      </c>
      <c r="P903" t="s">
        <v>425</v>
      </c>
    </row>
    <row r="904" spans="1:16" ht="12.75">
      <c r="A904">
        <v>200911</v>
      </c>
      <c r="B904" s="60">
        <v>10.12</v>
      </c>
      <c r="C904" s="52" t="s">
        <v>396</v>
      </c>
      <c r="D904" s="53">
        <v>4</v>
      </c>
      <c r="E904" s="53">
        <v>4</v>
      </c>
      <c r="F904" s="54">
        <v>4.428</v>
      </c>
      <c r="G904" s="55">
        <v>0.1992</v>
      </c>
      <c r="H904" s="54">
        <v>4.4275</v>
      </c>
      <c r="I904" s="56">
        <v>0.49855</v>
      </c>
      <c r="J904" s="55">
        <v>0.19922767545365463</v>
      </c>
      <c r="K904" s="55">
        <v>0.12451729715853414</v>
      </c>
      <c r="L904" s="57">
        <v>0.04499778101720037</v>
      </c>
      <c r="M904" s="58">
        <v>0.9311011609808751</v>
      </c>
      <c r="N904" s="55">
        <v>0.035</v>
      </c>
      <c r="O904" s="59">
        <v>0.03197298109617047</v>
      </c>
      <c r="P904" t="s">
        <v>425</v>
      </c>
    </row>
    <row r="905" spans="1:16" ht="12.75">
      <c r="A905">
        <v>200911</v>
      </c>
      <c r="B905" s="60">
        <v>10.6</v>
      </c>
      <c r="C905" s="52" t="s">
        <v>397</v>
      </c>
      <c r="D905" s="53">
        <v>53</v>
      </c>
      <c r="E905" s="53">
        <v>53</v>
      </c>
      <c r="F905" s="54">
        <v>4.48</v>
      </c>
      <c r="G905" s="55">
        <v>0.3794</v>
      </c>
      <c r="H905" s="54">
        <v>4.493679064944877</v>
      </c>
      <c r="I905" s="56">
        <v>0.49987358129889753</v>
      </c>
      <c r="J905" s="55">
        <v>0.18236875332303426</v>
      </c>
      <c r="K905" s="55">
        <v>0.03131284350383918</v>
      </c>
      <c r="L905" s="57">
        <v>0.0405833951840687</v>
      </c>
      <c r="M905" s="64">
        <v>0.8500533157574316</v>
      </c>
      <c r="N905" s="55">
        <v>0.09789056603773584</v>
      </c>
      <c r="O905" s="59">
        <v>0.03190166768984021</v>
      </c>
      <c r="P905" t="s">
        <v>425</v>
      </c>
    </row>
    <row r="906" spans="1:16" ht="12.75">
      <c r="A906">
        <v>200911</v>
      </c>
      <c r="B906" s="60">
        <v>10.99</v>
      </c>
      <c r="C906" s="52" t="s">
        <v>398</v>
      </c>
      <c r="D906" s="53">
        <v>10</v>
      </c>
      <c r="E906" s="53">
        <v>10</v>
      </c>
      <c r="F906" s="54">
        <v>4.095</v>
      </c>
      <c r="G906" s="55">
        <v>0.6472</v>
      </c>
      <c r="H906" s="54">
        <v>4.0946750000000005</v>
      </c>
      <c r="I906" s="56">
        <v>0.4918935</v>
      </c>
      <c r="J906" s="55">
        <v>0.7338782753080411</v>
      </c>
      <c r="K906" s="55">
        <v>0.2900908594111897</v>
      </c>
      <c r="L906" s="57">
        <v>0.17922747844652895</v>
      </c>
      <c r="M906" s="65">
        <v>3.4762329273872</v>
      </c>
      <c r="N906" s="55">
        <v>0.13275</v>
      </c>
      <c r="O906" s="59">
        <v>0.032351242896717224</v>
      </c>
      <c r="P906" t="s">
        <v>425</v>
      </c>
    </row>
    <row r="907" spans="1:16" ht="12.75">
      <c r="A907">
        <v>200911</v>
      </c>
      <c r="B907" s="51">
        <v>20.1</v>
      </c>
      <c r="C907" s="52" t="s">
        <v>30</v>
      </c>
      <c r="D907" s="53">
        <v>2</v>
      </c>
      <c r="E907" s="53">
        <v>2</v>
      </c>
      <c r="F907" s="54">
        <v>5.875</v>
      </c>
      <c r="G907" s="55">
        <v>0.1061</v>
      </c>
      <c r="H907" s="61"/>
      <c r="I907" s="62"/>
      <c r="J907" s="61"/>
      <c r="K907" s="61"/>
      <c r="L907" s="61"/>
      <c r="M907" s="61"/>
      <c r="N907" s="61"/>
      <c r="O907" s="63"/>
      <c r="P907" t="s">
        <v>425</v>
      </c>
    </row>
    <row r="908" spans="1:16" ht="12.75">
      <c r="A908">
        <v>200911</v>
      </c>
      <c r="B908" s="51">
        <v>20.2</v>
      </c>
      <c r="C908" s="52" t="s">
        <v>31</v>
      </c>
      <c r="D908" s="53">
        <v>11</v>
      </c>
      <c r="E908" s="53">
        <v>10</v>
      </c>
      <c r="F908" s="54">
        <v>5.761</v>
      </c>
      <c r="G908" s="54">
        <v>1.237</v>
      </c>
      <c r="H908" s="54">
        <v>6.014250015662634</v>
      </c>
      <c r="I908" s="56"/>
      <c r="J908" s="55">
        <v>0.6577341852171038</v>
      </c>
      <c r="K908" s="55">
        <v>0.2599922650301373</v>
      </c>
      <c r="L908" s="57">
        <v>0.10936262767663416</v>
      </c>
      <c r="M908" s="58"/>
      <c r="N908" s="55">
        <v>0.11100000000000003</v>
      </c>
      <c r="O908" s="59">
        <v>0.030532557470081167</v>
      </c>
      <c r="P908" t="s">
        <v>425</v>
      </c>
    </row>
    <row r="909" spans="1:16" ht="12.75">
      <c r="A909">
        <v>200911</v>
      </c>
      <c r="B909" s="51">
        <v>20.4</v>
      </c>
      <c r="C909" s="52" t="s">
        <v>32</v>
      </c>
      <c r="D909" s="53">
        <v>3</v>
      </c>
      <c r="E909" s="53">
        <v>3</v>
      </c>
      <c r="F909" s="54">
        <v>6.173</v>
      </c>
      <c r="G909" s="55">
        <v>0.2203</v>
      </c>
      <c r="H909" s="54">
        <v>6.173333333333335</v>
      </c>
      <c r="I909" s="56"/>
      <c r="J909" s="55">
        <v>0.2203028218914443</v>
      </c>
      <c r="K909" s="55">
        <v>0.15898986690282443</v>
      </c>
      <c r="L909" s="57">
        <v>0.03568620225023395</v>
      </c>
      <c r="M909" s="58"/>
      <c r="N909" s="55">
        <v>0.14</v>
      </c>
      <c r="O909" s="59">
        <v>0.03041282595935727</v>
      </c>
      <c r="P909" t="s">
        <v>425</v>
      </c>
    </row>
    <row r="910" spans="1:16" ht="12.75">
      <c r="A910">
        <v>200911</v>
      </c>
      <c r="B910" s="51">
        <v>20.5</v>
      </c>
      <c r="C910" s="52" t="s">
        <v>33</v>
      </c>
      <c r="D910" s="53">
        <v>21</v>
      </c>
      <c r="E910" s="53">
        <v>20</v>
      </c>
      <c r="F910" s="54">
        <v>5.865</v>
      </c>
      <c r="G910" s="55">
        <v>0.4973</v>
      </c>
      <c r="H910" s="54">
        <v>5.901863518712212</v>
      </c>
      <c r="I910" s="56"/>
      <c r="J910" s="55">
        <v>0.47530235918450486</v>
      </c>
      <c r="K910" s="55">
        <v>0.13285104812532178</v>
      </c>
      <c r="L910" s="57">
        <v>0.08053428509106153</v>
      </c>
      <c r="M910" s="58"/>
      <c r="N910" s="55">
        <v>0.139935</v>
      </c>
      <c r="O910" s="59">
        <v>0.03061936125782288</v>
      </c>
      <c r="P910" t="s">
        <v>425</v>
      </c>
    </row>
    <row r="911" spans="1:16" ht="12.75">
      <c r="A911">
        <v>200911</v>
      </c>
      <c r="B911" s="51">
        <v>20.99</v>
      </c>
      <c r="C911" s="52" t="s">
        <v>34</v>
      </c>
      <c r="D911" s="53">
        <v>4</v>
      </c>
      <c r="E911" s="53">
        <v>4</v>
      </c>
      <c r="F911" s="54">
        <v>6.101</v>
      </c>
      <c r="G911" s="55">
        <v>0.1559</v>
      </c>
      <c r="H911" s="54">
        <v>6.101075</v>
      </c>
      <c r="I911" s="56"/>
      <c r="J911" s="55">
        <v>0.15586518480190903</v>
      </c>
      <c r="K911" s="55">
        <v>0.09741574050119314</v>
      </c>
      <c r="L911" s="57">
        <v>0.025547167474897298</v>
      </c>
      <c r="M911" s="58"/>
      <c r="N911" s="55">
        <v>0.08985000000000001</v>
      </c>
      <c r="O911" s="59">
        <v>0.030466764662446112</v>
      </c>
      <c r="P911" t="s">
        <v>425</v>
      </c>
    </row>
    <row r="912" spans="1:16" ht="12.75">
      <c r="A912">
        <v>200911</v>
      </c>
      <c r="B912" s="51">
        <v>30.1</v>
      </c>
      <c r="C912" s="52" t="s">
        <v>399</v>
      </c>
      <c r="D912" s="53">
        <v>1</v>
      </c>
      <c r="E912" s="53"/>
      <c r="F912" s="54">
        <v>5.915</v>
      </c>
      <c r="G912" s="55"/>
      <c r="H912" s="55"/>
      <c r="I912" s="56"/>
      <c r="J912" s="55"/>
      <c r="K912" s="55"/>
      <c r="L912" s="57"/>
      <c r="M912" s="58"/>
      <c r="N912" s="55"/>
      <c r="O912" s="59"/>
      <c r="P912" t="s">
        <v>425</v>
      </c>
    </row>
    <row r="913" spans="1:16" ht="12.75">
      <c r="A913">
        <v>200911</v>
      </c>
      <c r="B913" s="51">
        <v>30.2</v>
      </c>
      <c r="C913" s="52" t="s">
        <v>220</v>
      </c>
      <c r="D913" s="53">
        <v>1</v>
      </c>
      <c r="E913" s="53"/>
      <c r="F913" s="54">
        <v>1.01</v>
      </c>
      <c r="G913" s="55"/>
      <c r="H913" s="55"/>
      <c r="I913" s="56"/>
      <c r="J913" s="55"/>
      <c r="K913" s="55"/>
      <c r="L913" s="57"/>
      <c r="M913" s="58"/>
      <c r="N913" s="55"/>
      <c r="O913" s="59"/>
      <c r="P913" t="s">
        <v>425</v>
      </c>
    </row>
    <row r="914" spans="1:16" ht="12.75">
      <c r="A914">
        <v>200911</v>
      </c>
      <c r="B914" s="51">
        <v>30.4</v>
      </c>
      <c r="C914" s="52" t="s">
        <v>35</v>
      </c>
      <c r="D914" s="53">
        <v>1</v>
      </c>
      <c r="E914" s="53"/>
      <c r="F914" s="55">
        <v>0.745</v>
      </c>
      <c r="G914" s="55"/>
      <c r="H914" s="55"/>
      <c r="I914" s="56"/>
      <c r="J914" s="55"/>
      <c r="K914" s="55"/>
      <c r="L914" s="57"/>
      <c r="M914" s="58"/>
      <c r="N914" s="55"/>
      <c r="O914" s="59"/>
      <c r="P914" t="s">
        <v>425</v>
      </c>
    </row>
    <row r="915" spans="1:16" ht="12.75">
      <c r="A915">
        <v>200911</v>
      </c>
      <c r="B915" s="60">
        <v>40.2</v>
      </c>
      <c r="C915" s="52" t="s">
        <v>36</v>
      </c>
      <c r="D915" s="53">
        <v>1</v>
      </c>
      <c r="E915" s="53"/>
      <c r="F915" s="54">
        <v>6.35</v>
      </c>
      <c r="G915" s="55"/>
      <c r="H915" s="55"/>
      <c r="I915" s="56"/>
      <c r="J915" s="55"/>
      <c r="K915" s="55"/>
      <c r="L915" s="57"/>
      <c r="M915" s="58"/>
      <c r="N915" s="55"/>
      <c r="O915" s="59"/>
      <c r="P915" t="s">
        <v>425</v>
      </c>
    </row>
    <row r="916" spans="1:16" ht="12.75">
      <c r="A916">
        <v>200911</v>
      </c>
      <c r="B916" s="60">
        <v>40.4</v>
      </c>
      <c r="C916" s="52" t="s">
        <v>37</v>
      </c>
      <c r="D916" s="53">
        <v>1</v>
      </c>
      <c r="E916" s="53"/>
      <c r="F916" s="54">
        <v>5.26</v>
      </c>
      <c r="G916" s="55"/>
      <c r="H916" s="55"/>
      <c r="I916" s="56"/>
      <c r="J916" s="55"/>
      <c r="K916" s="55"/>
      <c r="L916" s="57"/>
      <c r="M916" s="58"/>
      <c r="N916" s="55"/>
      <c r="O916" s="59"/>
      <c r="P916" t="s">
        <v>425</v>
      </c>
    </row>
    <row r="917" spans="1:16" ht="12.75">
      <c r="A917">
        <v>200911</v>
      </c>
      <c r="B917" s="60">
        <v>40.99</v>
      </c>
      <c r="C917" s="52" t="s">
        <v>400</v>
      </c>
      <c r="D917" s="53">
        <v>1</v>
      </c>
      <c r="E917" s="53"/>
      <c r="F917" s="54">
        <v>5.135</v>
      </c>
      <c r="G917" s="55"/>
      <c r="H917" s="55"/>
      <c r="I917" s="56"/>
      <c r="J917" s="55"/>
      <c r="K917" s="55"/>
      <c r="L917" s="57"/>
      <c r="M917" s="58"/>
      <c r="N917" s="55"/>
      <c r="O917" s="59"/>
      <c r="P917" t="s">
        <v>425</v>
      </c>
    </row>
    <row r="918" spans="1:16" ht="12.75">
      <c r="A918">
        <v>200911</v>
      </c>
      <c r="B918" s="60">
        <v>41.1</v>
      </c>
      <c r="C918" s="52" t="s">
        <v>401</v>
      </c>
      <c r="D918" s="53">
        <v>7</v>
      </c>
      <c r="E918" s="53">
        <v>6</v>
      </c>
      <c r="F918" s="54">
        <v>5.003</v>
      </c>
      <c r="G918" s="55">
        <v>0.4295</v>
      </c>
      <c r="H918" s="54">
        <v>5.002833333333333</v>
      </c>
      <c r="I918" s="56">
        <v>0.67</v>
      </c>
      <c r="J918" s="55">
        <v>0.4870995467816245</v>
      </c>
      <c r="K918" s="55">
        <v>0.24857194657415085</v>
      </c>
      <c r="L918" s="57">
        <v>0.09736473600592155</v>
      </c>
      <c r="M918" s="65">
        <v>1.693943200001769</v>
      </c>
      <c r="N918" s="55">
        <v>0.06516666666666668</v>
      </c>
      <c r="O918" s="59">
        <v>0.03139048186189388</v>
      </c>
      <c r="P918" t="s">
        <v>425</v>
      </c>
    </row>
    <row r="919" spans="1:16" ht="12.75">
      <c r="A919">
        <v>200911</v>
      </c>
      <c r="B919" s="60">
        <v>41.11</v>
      </c>
      <c r="C919" s="52" t="s">
        <v>402</v>
      </c>
      <c r="D919" s="53">
        <v>5</v>
      </c>
      <c r="E919" s="53">
        <v>5</v>
      </c>
      <c r="F919" s="54">
        <v>4.888</v>
      </c>
      <c r="G919" s="55">
        <v>0.4796</v>
      </c>
      <c r="H919" s="54">
        <v>4.888</v>
      </c>
      <c r="I919" s="56">
        <v>0.67</v>
      </c>
      <c r="J919" s="55">
        <v>0.47964309647903836</v>
      </c>
      <c r="K919" s="55">
        <v>0.2681286421664049</v>
      </c>
      <c r="L919" s="57">
        <v>0.0981266563991486</v>
      </c>
      <c r="M919" s="58">
        <v>1.6680125593972528</v>
      </c>
      <c r="N919" s="55">
        <v>0.10400000000000001</v>
      </c>
      <c r="O919" s="59">
        <v>0.03150037692565701</v>
      </c>
      <c r="P919" t="s">
        <v>425</v>
      </c>
    </row>
    <row r="920" spans="1:16" ht="12.75">
      <c r="A920">
        <v>200911</v>
      </c>
      <c r="B920" s="60">
        <v>41.2</v>
      </c>
      <c r="C920" s="52" t="s">
        <v>403</v>
      </c>
      <c r="D920" s="53">
        <v>2</v>
      </c>
      <c r="E920" s="53">
        <v>2</v>
      </c>
      <c r="F920" s="54">
        <v>5.193</v>
      </c>
      <c r="G920" s="54">
        <v>1.199</v>
      </c>
      <c r="H920" s="61"/>
      <c r="I920" s="62"/>
      <c r="J920" s="61"/>
      <c r="K920" s="61"/>
      <c r="L920" s="61"/>
      <c r="M920" s="61"/>
      <c r="N920" s="61"/>
      <c r="O920" s="63"/>
      <c r="P920" t="s">
        <v>425</v>
      </c>
    </row>
    <row r="921" spans="1:16" ht="12.75">
      <c r="A921">
        <v>200911</v>
      </c>
      <c r="B921" s="60">
        <v>41.21</v>
      </c>
      <c r="C921" s="52" t="s">
        <v>404</v>
      </c>
      <c r="D921" s="53">
        <v>9</v>
      </c>
      <c r="E921" s="53">
        <v>9</v>
      </c>
      <c r="F921" s="54">
        <v>5.527</v>
      </c>
      <c r="G921" s="55">
        <v>0.4587</v>
      </c>
      <c r="H921" s="54">
        <v>5.527116666666667</v>
      </c>
      <c r="I921" s="56">
        <v>0.67</v>
      </c>
      <c r="J921" s="55">
        <v>0.5202051467296436</v>
      </c>
      <c r="K921" s="55">
        <v>0.2167521444706848</v>
      </c>
      <c r="L921" s="57">
        <v>0.09411872013973112</v>
      </c>
      <c r="M921" s="65">
        <v>1.8090716296717455</v>
      </c>
      <c r="N921" s="55">
        <v>0.0605</v>
      </c>
      <c r="O921" s="59">
        <v>0.030923165984086384</v>
      </c>
      <c r="P921" t="s">
        <v>425</v>
      </c>
    </row>
    <row r="922" spans="1:16" ht="12.75">
      <c r="A922">
        <v>200911</v>
      </c>
      <c r="B922" s="60">
        <v>41.4</v>
      </c>
      <c r="C922" s="52" t="s">
        <v>405</v>
      </c>
      <c r="D922" s="53">
        <v>3</v>
      </c>
      <c r="E922" s="53">
        <v>3</v>
      </c>
      <c r="F922" s="54">
        <v>5.22</v>
      </c>
      <c r="G922" s="54">
        <v>1.574</v>
      </c>
      <c r="H922" s="54">
        <v>5.22</v>
      </c>
      <c r="I922" s="56">
        <v>0.67</v>
      </c>
      <c r="J922" s="54">
        <v>1.5736025546496804</v>
      </c>
      <c r="K922" s="54">
        <v>1.1356498231555947</v>
      </c>
      <c r="L922" s="57">
        <v>0.3014564280938085</v>
      </c>
      <c r="M922" s="58">
        <v>5.472379033333963</v>
      </c>
      <c r="N922" s="55">
        <v>0.24666666666666667</v>
      </c>
      <c r="O922" s="59">
        <v>0.031190374186814297</v>
      </c>
      <c r="P922" t="s">
        <v>425</v>
      </c>
    </row>
    <row r="923" spans="1:16" ht="12.75">
      <c r="A923">
        <v>200911</v>
      </c>
      <c r="B923" s="60">
        <v>41.5</v>
      </c>
      <c r="C923" s="52" t="s">
        <v>406</v>
      </c>
      <c r="D923" s="53">
        <v>6</v>
      </c>
      <c r="E923" s="53">
        <v>6</v>
      </c>
      <c r="F923" s="54">
        <v>5.591</v>
      </c>
      <c r="G923" s="55">
        <v>0.7918</v>
      </c>
      <c r="H923" s="54">
        <v>5.5908083333333325</v>
      </c>
      <c r="I923" s="56">
        <v>0.67</v>
      </c>
      <c r="J923" s="55">
        <v>0.8979536938838789</v>
      </c>
      <c r="K923" s="55">
        <v>0.45823507555475573</v>
      </c>
      <c r="L923" s="57">
        <v>0.16061249829119148</v>
      </c>
      <c r="M923" s="65">
        <v>3.1227344876857286</v>
      </c>
      <c r="N923" s="55">
        <v>0.13248333333333331</v>
      </c>
      <c r="O923" s="59">
        <v>0.030869888993696054</v>
      </c>
      <c r="P923" t="s">
        <v>425</v>
      </c>
    </row>
    <row r="924" spans="1:16" ht="12.75">
      <c r="A924">
        <v>200911</v>
      </c>
      <c r="B924" s="60">
        <v>41.51</v>
      </c>
      <c r="C924" s="52" t="s">
        <v>407</v>
      </c>
      <c r="D924" s="53">
        <v>10</v>
      </c>
      <c r="E924" s="53">
        <v>10</v>
      </c>
      <c r="F924" s="54">
        <v>5.124</v>
      </c>
      <c r="G924" s="55">
        <v>0.4037</v>
      </c>
      <c r="H924" s="54">
        <v>5.133793764697599</v>
      </c>
      <c r="I924" s="56">
        <v>0.67</v>
      </c>
      <c r="J924" s="55">
        <v>0.38605286356590707</v>
      </c>
      <c r="K924" s="55">
        <v>0.15260079326231238</v>
      </c>
      <c r="L924" s="57">
        <v>0.07519835841879541</v>
      </c>
      <c r="M924" s="77">
        <v>1.3425420479232293</v>
      </c>
      <c r="N924" s="55">
        <v>0.20443000000000003</v>
      </c>
      <c r="O924" s="59">
        <v>0.031268641533979555</v>
      </c>
      <c r="P924" t="s">
        <v>425</v>
      </c>
    </row>
    <row r="925" spans="1:16" ht="12.75">
      <c r="A925">
        <v>200911</v>
      </c>
      <c r="B925" s="60">
        <v>41.99</v>
      </c>
      <c r="C925" s="52" t="s">
        <v>408</v>
      </c>
      <c r="D925" s="53">
        <v>5</v>
      </c>
      <c r="E925" s="53">
        <v>5</v>
      </c>
      <c r="F925" s="54">
        <v>5.984</v>
      </c>
      <c r="G925" s="55">
        <v>0.1337</v>
      </c>
      <c r="H925" s="54">
        <v>5.984</v>
      </c>
      <c r="I925" s="56">
        <v>0.67</v>
      </c>
      <c r="J925" s="55">
        <v>0.13366936821875083</v>
      </c>
      <c r="K925" s="55">
        <v>0.0747234484616442</v>
      </c>
      <c r="L925" s="57">
        <v>0.02233779549110141</v>
      </c>
      <c r="M925" s="58">
        <v>0.4648501909696858</v>
      </c>
      <c r="N925" s="55">
        <v>0.088</v>
      </c>
      <c r="O925" s="59">
        <v>0.030555736918400817</v>
      </c>
      <c r="P925" t="s">
        <v>425</v>
      </c>
    </row>
    <row r="926" spans="1:16" ht="12.75">
      <c r="A926">
        <v>200911</v>
      </c>
      <c r="B926" s="51">
        <v>48.2</v>
      </c>
      <c r="C926" s="52" t="s">
        <v>46</v>
      </c>
      <c r="D926" s="53">
        <v>1</v>
      </c>
      <c r="E926" s="53"/>
      <c r="F926" s="55">
        <v>0.162</v>
      </c>
      <c r="G926" s="55"/>
      <c r="H926" s="55"/>
      <c r="I926" s="56"/>
      <c r="J926" s="55"/>
      <c r="K926" s="55"/>
      <c r="L926" s="57"/>
      <c r="M926" s="58"/>
      <c r="N926" s="55"/>
      <c r="O926" s="59"/>
      <c r="P926" t="s">
        <v>425</v>
      </c>
    </row>
    <row r="927" spans="1:16" ht="12.75">
      <c r="A927">
        <v>200911</v>
      </c>
      <c r="B927" s="51">
        <v>48.4</v>
      </c>
      <c r="C927" s="52" t="s">
        <v>47</v>
      </c>
      <c r="D927" s="53">
        <v>1</v>
      </c>
      <c r="E927" s="53"/>
      <c r="F927" s="55">
        <v>0.33</v>
      </c>
      <c r="G927" s="55"/>
      <c r="H927" s="55"/>
      <c r="I927" s="56"/>
      <c r="J927" s="55"/>
      <c r="K927" s="55"/>
      <c r="L927" s="57"/>
      <c r="M927" s="58"/>
      <c r="N927" s="55"/>
      <c r="O927" s="59"/>
      <c r="P927" t="s">
        <v>425</v>
      </c>
    </row>
    <row r="928" spans="1:16" ht="12.75">
      <c r="A928">
        <v>200911</v>
      </c>
      <c r="B928" s="51">
        <v>48.5</v>
      </c>
      <c r="C928" s="52" t="s">
        <v>48</v>
      </c>
      <c r="D928" s="53">
        <v>1</v>
      </c>
      <c r="E928" s="53"/>
      <c r="F928" s="55">
        <v>0.34</v>
      </c>
      <c r="G928" s="55"/>
      <c r="H928" s="55"/>
      <c r="I928" s="56"/>
      <c r="J928" s="55"/>
      <c r="K928" s="55"/>
      <c r="L928" s="57"/>
      <c r="M928" s="58"/>
      <c r="N928" s="55"/>
      <c r="O928" s="59"/>
      <c r="P928" t="s">
        <v>425</v>
      </c>
    </row>
    <row r="929" spans="1:16" ht="12.75">
      <c r="A929">
        <v>200911</v>
      </c>
      <c r="B929" s="60">
        <v>50</v>
      </c>
      <c r="C929" s="52" t="s">
        <v>50</v>
      </c>
      <c r="D929" s="53">
        <v>7</v>
      </c>
      <c r="E929" s="53">
        <v>7</v>
      </c>
      <c r="F929" s="54">
        <v>3.619</v>
      </c>
      <c r="G929" s="54">
        <v>1.413</v>
      </c>
      <c r="H929" s="54">
        <v>3.6192857142857138</v>
      </c>
      <c r="I929" s="56">
        <v>0.41</v>
      </c>
      <c r="J929" s="54">
        <v>1.6019244487802788</v>
      </c>
      <c r="K929" s="55">
        <v>0.7568381626047935</v>
      </c>
      <c r="L929" s="57">
        <v>0.44260789980114285</v>
      </c>
      <c r="M929" s="65">
        <v>9.10361942843427</v>
      </c>
      <c r="N929" s="55">
        <v>0.13285714285714287</v>
      </c>
      <c r="O929" s="59">
        <v>0.032957727146159695</v>
      </c>
      <c r="P929" t="s">
        <v>425</v>
      </c>
    </row>
    <row r="930" spans="1:16" ht="12.75">
      <c r="A930">
        <v>200911</v>
      </c>
      <c r="B930" s="60">
        <v>50.3</v>
      </c>
      <c r="C930" s="52" t="s">
        <v>51</v>
      </c>
      <c r="D930" s="53">
        <v>4</v>
      </c>
      <c r="E930" s="53">
        <v>4</v>
      </c>
      <c r="F930" s="54">
        <v>2.656</v>
      </c>
      <c r="G930" s="55">
        <v>0.3179</v>
      </c>
      <c r="H930" s="54">
        <v>2.65625</v>
      </c>
      <c r="I930" s="56">
        <v>0.41</v>
      </c>
      <c r="J930" s="55">
        <v>0.3179458811391229</v>
      </c>
      <c r="K930" s="55">
        <v>0.19871617571195183</v>
      </c>
      <c r="L930" s="57">
        <v>0.1196972728994345</v>
      </c>
      <c r="M930" s="58">
        <v>1.8068631781808695</v>
      </c>
      <c r="N930" s="55">
        <v>0.0705</v>
      </c>
      <c r="O930" s="59">
        <v>0.03452848466392715</v>
      </c>
      <c r="P930" t="s">
        <v>425</v>
      </c>
    </row>
    <row r="931" spans="1:16" ht="12.75">
      <c r="A931">
        <v>200911</v>
      </c>
      <c r="B931" s="60">
        <v>50.31</v>
      </c>
      <c r="C931" s="52" t="s">
        <v>409</v>
      </c>
      <c r="D931" s="53">
        <v>2</v>
      </c>
      <c r="E931" s="53">
        <v>2</v>
      </c>
      <c r="F931" s="54">
        <v>2.85</v>
      </c>
      <c r="G931" s="55">
        <v>0.07071</v>
      </c>
      <c r="H931" s="61"/>
      <c r="I931" s="62"/>
      <c r="J931" s="61"/>
      <c r="K931" s="61"/>
      <c r="L931" s="61"/>
      <c r="M931" s="61"/>
      <c r="N931" s="61"/>
      <c r="O931" s="63"/>
      <c r="P931" t="s">
        <v>425</v>
      </c>
    </row>
    <row r="932" spans="1:16" ht="12.75">
      <c r="A932">
        <v>200911</v>
      </c>
      <c r="B932" s="60">
        <v>50.5</v>
      </c>
      <c r="C932" s="52" t="s">
        <v>52</v>
      </c>
      <c r="D932" s="53">
        <v>9</v>
      </c>
      <c r="E932" s="53">
        <v>9</v>
      </c>
      <c r="F932" s="54">
        <v>2.84</v>
      </c>
      <c r="G932" s="55">
        <v>0.1494</v>
      </c>
      <c r="H932" s="54">
        <v>2.849778548714783</v>
      </c>
      <c r="I932" s="56">
        <v>0.41</v>
      </c>
      <c r="J932" s="55">
        <v>0.07668161509115339</v>
      </c>
      <c r="K932" s="55">
        <v>0.03195067295464724</v>
      </c>
      <c r="L932" s="57">
        <v>0.026907920661321527</v>
      </c>
      <c r="M932" s="64">
        <v>0.43577600771314</v>
      </c>
      <c r="N932" s="55">
        <v>0.07707777777777777</v>
      </c>
      <c r="O932" s="59">
        <v>0.03416496051585661</v>
      </c>
      <c r="P932" t="s">
        <v>425</v>
      </c>
    </row>
    <row r="933" spans="1:16" ht="12.75">
      <c r="A933">
        <v>200911</v>
      </c>
      <c r="B933" s="60">
        <v>50.51</v>
      </c>
      <c r="C933" s="52" t="s">
        <v>53</v>
      </c>
      <c r="D933" s="53">
        <v>5</v>
      </c>
      <c r="E933" s="53">
        <v>5</v>
      </c>
      <c r="F933" s="54">
        <v>3.192</v>
      </c>
      <c r="G933" s="55">
        <v>0.5324</v>
      </c>
      <c r="H933" s="54">
        <v>3.1924900000000003</v>
      </c>
      <c r="I933" s="56">
        <v>0.41</v>
      </c>
      <c r="J933" s="55">
        <v>0.5324039824231218</v>
      </c>
      <c r="K933" s="55">
        <v>0.2976228740474259</v>
      </c>
      <c r="L933" s="57">
        <v>0.1667676272825042</v>
      </c>
      <c r="M933" s="58">
        <v>3.025612875721644</v>
      </c>
      <c r="N933" s="55">
        <v>0.16538</v>
      </c>
      <c r="O933" s="59">
        <v>0.03358601665857145</v>
      </c>
      <c r="P933" t="s">
        <v>425</v>
      </c>
    </row>
    <row r="934" spans="1:16" ht="12.75">
      <c r="A934">
        <v>200911</v>
      </c>
      <c r="B934" s="60">
        <v>50.52</v>
      </c>
      <c r="C934" s="52" t="s">
        <v>54</v>
      </c>
      <c r="D934" s="53">
        <v>10</v>
      </c>
      <c r="E934" s="53">
        <v>10</v>
      </c>
      <c r="F934" s="54">
        <v>2.88</v>
      </c>
      <c r="G934" s="55">
        <v>0.1091</v>
      </c>
      <c r="H934" s="54">
        <v>2.879815</v>
      </c>
      <c r="I934" s="56">
        <v>0.41</v>
      </c>
      <c r="J934" s="55">
        <v>0.12376105051202897</v>
      </c>
      <c r="K934" s="55">
        <v>0.04892085065414494</v>
      </c>
      <c r="L934" s="57">
        <v>0.04297534755254382</v>
      </c>
      <c r="M934" s="64">
        <v>0.7033249943732379</v>
      </c>
      <c r="N934" s="55">
        <v>0.06915000000000002</v>
      </c>
      <c r="O934" s="59">
        <v>0.034111092175022305</v>
      </c>
      <c r="P934" t="s">
        <v>425</v>
      </c>
    </row>
    <row r="935" spans="1:16" ht="12.75">
      <c r="A935">
        <v>200911</v>
      </c>
      <c r="B935" s="60">
        <v>50.6</v>
      </c>
      <c r="C935" s="52" t="s">
        <v>55</v>
      </c>
      <c r="D935" s="53">
        <v>1</v>
      </c>
      <c r="E935" s="53"/>
      <c r="F935" s="54">
        <v>4.01</v>
      </c>
      <c r="G935" s="55"/>
      <c r="H935" s="55"/>
      <c r="I935" s="56"/>
      <c r="J935" s="55"/>
      <c r="K935" s="55"/>
      <c r="L935" s="57"/>
      <c r="M935" s="58"/>
      <c r="N935" s="55"/>
      <c r="O935" s="59"/>
      <c r="P935" t="s">
        <v>425</v>
      </c>
    </row>
    <row r="936" spans="1:16" ht="12.75">
      <c r="A936">
        <v>200911</v>
      </c>
      <c r="B936" s="60">
        <v>50.61</v>
      </c>
      <c r="C936" s="52" t="s">
        <v>56</v>
      </c>
      <c r="D936" s="53">
        <v>2</v>
      </c>
      <c r="E936" s="53">
        <v>2</v>
      </c>
      <c r="F936" s="54">
        <v>3.113</v>
      </c>
      <c r="G936" s="55">
        <v>0.3005</v>
      </c>
      <c r="H936" s="61"/>
      <c r="I936" s="62"/>
      <c r="J936" s="61"/>
      <c r="K936" s="61"/>
      <c r="L936" s="61"/>
      <c r="M936" s="61"/>
      <c r="N936" s="61"/>
      <c r="O936" s="63"/>
      <c r="P936" t="s">
        <v>425</v>
      </c>
    </row>
    <row r="937" spans="1:16" ht="12.75">
      <c r="A937">
        <v>200911</v>
      </c>
      <c r="B937" s="60">
        <v>50.62</v>
      </c>
      <c r="C937" s="52" t="s">
        <v>57</v>
      </c>
      <c r="D937" s="53">
        <v>4</v>
      </c>
      <c r="E937" s="53">
        <v>4</v>
      </c>
      <c r="F937" s="54">
        <v>3.149</v>
      </c>
      <c r="G937" s="55">
        <v>0.5716</v>
      </c>
      <c r="H937" s="54">
        <v>3.14875</v>
      </c>
      <c r="I937" s="56">
        <v>0.41</v>
      </c>
      <c r="J937" s="55">
        <v>0.5716113918855478</v>
      </c>
      <c r="K937" s="55">
        <v>0.35725711992846737</v>
      </c>
      <c r="L937" s="57">
        <v>0.18153597201605326</v>
      </c>
      <c r="M937" s="58">
        <v>3.2484257148617717</v>
      </c>
      <c r="N937" s="55">
        <v>0.1025</v>
      </c>
      <c r="O937" s="59">
        <v>0.033655821798007635</v>
      </c>
      <c r="P937" t="s">
        <v>425</v>
      </c>
    </row>
    <row r="938" spans="1:16" ht="12.75">
      <c r="A938">
        <v>200911</v>
      </c>
      <c r="B938" s="60">
        <v>50.99</v>
      </c>
      <c r="C938" s="52" t="s">
        <v>58</v>
      </c>
      <c r="D938" s="53">
        <v>30</v>
      </c>
      <c r="E938" s="53">
        <v>29</v>
      </c>
      <c r="F938" s="54">
        <v>3.114</v>
      </c>
      <c r="G938" s="55">
        <v>0.5104</v>
      </c>
      <c r="H938" s="54">
        <v>3.0587232242902567</v>
      </c>
      <c r="I938" s="56">
        <v>0.41</v>
      </c>
      <c r="J938" s="55">
        <v>0.4505477009909331</v>
      </c>
      <c r="K938" s="55">
        <v>0.10458075962550571</v>
      </c>
      <c r="L938" s="57">
        <v>0.1472992709549514</v>
      </c>
      <c r="M938" s="65">
        <v>2.5604296178265225</v>
      </c>
      <c r="N938" s="55">
        <v>0.08699310344827586</v>
      </c>
      <c r="O938" s="59">
        <v>0.03380307418138107</v>
      </c>
      <c r="P938" t="s">
        <v>425</v>
      </c>
    </row>
    <row r="939" spans="1:16" ht="12.75">
      <c r="A939">
        <v>200911</v>
      </c>
      <c r="B939" s="51">
        <v>60</v>
      </c>
      <c r="C939" s="52" t="s">
        <v>59</v>
      </c>
      <c r="D939" s="53">
        <v>2</v>
      </c>
      <c r="E939" s="53">
        <v>2</v>
      </c>
      <c r="F939" s="54">
        <v>7.551</v>
      </c>
      <c r="G939" s="54">
        <v>1.515</v>
      </c>
      <c r="H939" s="61"/>
      <c r="I939" s="62"/>
      <c r="J939" s="61"/>
      <c r="K939" s="61"/>
      <c r="L939" s="61"/>
      <c r="M939" s="61"/>
      <c r="N939" s="61"/>
      <c r="O939" s="63"/>
      <c r="P939" t="s">
        <v>425</v>
      </c>
    </row>
    <row r="940" spans="1:16" ht="12.75">
      <c r="A940">
        <v>200911</v>
      </c>
      <c r="B940" s="51">
        <v>60.1</v>
      </c>
      <c r="C940" s="52" t="s">
        <v>410</v>
      </c>
      <c r="D940" s="53">
        <v>1</v>
      </c>
      <c r="E940" s="53"/>
      <c r="F940" s="54">
        <v>8.123999999999999</v>
      </c>
      <c r="G940" s="55"/>
      <c r="H940" s="55"/>
      <c r="I940" s="56"/>
      <c r="J940" s="55"/>
      <c r="K940" s="55"/>
      <c r="L940" s="57"/>
      <c r="M940" s="58"/>
      <c r="N940" s="55"/>
      <c r="O940" s="59"/>
      <c r="P940" t="s">
        <v>425</v>
      </c>
    </row>
    <row r="941" spans="1:16" ht="12.75">
      <c r="A941">
        <v>200911</v>
      </c>
      <c r="B941" s="51">
        <v>60.99</v>
      </c>
      <c r="C941" s="52" t="s">
        <v>60</v>
      </c>
      <c r="D941" s="53">
        <v>1</v>
      </c>
      <c r="E941" s="53"/>
      <c r="F941" s="66">
        <v>11</v>
      </c>
      <c r="G941" s="55"/>
      <c r="H941" s="55"/>
      <c r="I941" s="56"/>
      <c r="J941" s="55"/>
      <c r="K941" s="55"/>
      <c r="L941" s="57"/>
      <c r="M941" s="58"/>
      <c r="N941" s="55"/>
      <c r="O941" s="59"/>
      <c r="P941" t="s">
        <v>425</v>
      </c>
    </row>
    <row r="942" spans="1:16" ht="12.75">
      <c r="A942">
        <v>200911</v>
      </c>
      <c r="B942" s="60">
        <v>101</v>
      </c>
      <c r="C942" s="52" t="s">
        <v>411</v>
      </c>
      <c r="D942" s="53">
        <v>5</v>
      </c>
      <c r="E942" s="53">
        <v>5</v>
      </c>
      <c r="F942" s="54">
        <v>8.209</v>
      </c>
      <c r="G942" s="55">
        <v>0.2972</v>
      </c>
      <c r="H942" s="54">
        <v>8.2093</v>
      </c>
      <c r="I942" s="56">
        <v>0.610465</v>
      </c>
      <c r="J942" s="55">
        <v>0.297241400212016</v>
      </c>
      <c r="K942" s="55">
        <v>0.16616299415032204</v>
      </c>
      <c r="L942" s="57">
        <v>0.036207886203697755</v>
      </c>
      <c r="M942" s="58">
        <v>1.134499868942523</v>
      </c>
      <c r="N942" s="55">
        <v>0.14540000000000003</v>
      </c>
      <c r="O942" s="59">
        <v>0.02913579840981863</v>
      </c>
      <c r="P942" t="s">
        <v>425</v>
      </c>
    </row>
    <row r="943" spans="1:16" ht="12.75">
      <c r="A943">
        <v>200911</v>
      </c>
      <c r="B943" s="60">
        <v>101.01</v>
      </c>
      <c r="C943" s="52" t="s">
        <v>412</v>
      </c>
      <c r="D943" s="53">
        <v>1</v>
      </c>
      <c r="E943" s="53"/>
      <c r="F943" s="54">
        <v>8.2</v>
      </c>
      <c r="G943" s="55"/>
      <c r="H943" s="55"/>
      <c r="I943" s="56"/>
      <c r="J943" s="55"/>
      <c r="K943" s="55"/>
      <c r="L943" s="57"/>
      <c r="M943" s="58"/>
      <c r="N943" s="55"/>
      <c r="O943" s="59"/>
      <c r="P943" t="s">
        <v>425</v>
      </c>
    </row>
    <row r="944" spans="1:16" ht="12.75">
      <c r="A944">
        <v>200911</v>
      </c>
      <c r="B944" s="60">
        <v>101.03</v>
      </c>
      <c r="C944" s="52" t="s">
        <v>413</v>
      </c>
      <c r="D944" s="53">
        <v>1</v>
      </c>
      <c r="E944" s="53"/>
      <c r="F944" s="54">
        <v>8</v>
      </c>
      <c r="G944" s="55"/>
      <c r="H944" s="55"/>
      <c r="I944" s="56"/>
      <c r="J944" s="55"/>
      <c r="K944" s="55"/>
      <c r="L944" s="57"/>
      <c r="M944" s="58"/>
      <c r="N944" s="55"/>
      <c r="O944" s="59"/>
      <c r="P944" t="s">
        <v>425</v>
      </c>
    </row>
    <row r="945" spans="1:16" ht="12.75">
      <c r="A945">
        <v>200911</v>
      </c>
      <c r="B945" s="60">
        <v>101.3</v>
      </c>
      <c r="C945" s="52" t="s">
        <v>414</v>
      </c>
      <c r="D945" s="53">
        <v>18</v>
      </c>
      <c r="E945" s="53">
        <v>18</v>
      </c>
      <c r="F945" s="54">
        <v>8.471</v>
      </c>
      <c r="G945" s="55">
        <v>0.5495</v>
      </c>
      <c r="H945" s="54">
        <v>8.454922142856667</v>
      </c>
      <c r="I945" s="56">
        <v>0.6227461071428333</v>
      </c>
      <c r="J945" s="55">
        <v>0.46705513210320077</v>
      </c>
      <c r="K945" s="55">
        <v>0.13760743795756336</v>
      </c>
      <c r="L945" s="57">
        <v>0.05524061892134665</v>
      </c>
      <c r="M945" s="65">
        <v>1.7474833568905135</v>
      </c>
      <c r="N945" s="55">
        <v>0.2727833333333333</v>
      </c>
      <c r="O945" s="59">
        <v>0.02900681191645632</v>
      </c>
      <c r="P945" t="s">
        <v>425</v>
      </c>
    </row>
    <row r="946" spans="1:16" ht="12.75">
      <c r="A946">
        <v>200911</v>
      </c>
      <c r="B946" s="60">
        <v>101.31</v>
      </c>
      <c r="C946" s="52" t="s">
        <v>415</v>
      </c>
      <c r="D946" s="53">
        <v>1</v>
      </c>
      <c r="E946" s="53"/>
      <c r="F946" s="54">
        <v>7.865</v>
      </c>
      <c r="G946" s="55"/>
      <c r="H946" s="55"/>
      <c r="I946" s="56"/>
      <c r="J946" s="55"/>
      <c r="K946" s="55"/>
      <c r="L946" s="57"/>
      <c r="M946" s="58"/>
      <c r="N946" s="55"/>
      <c r="O946" s="59"/>
      <c r="P946" t="s">
        <v>425</v>
      </c>
    </row>
    <row r="947" spans="1:16" ht="12.75">
      <c r="A947">
        <v>200911</v>
      </c>
      <c r="B947" s="60">
        <v>101.32</v>
      </c>
      <c r="C947" s="52" t="s">
        <v>416</v>
      </c>
      <c r="D947" s="53">
        <v>4</v>
      </c>
      <c r="E947" s="53">
        <v>4</v>
      </c>
      <c r="F947" s="54">
        <v>8.375</v>
      </c>
      <c r="G947" s="55">
        <v>0.1952</v>
      </c>
      <c r="H947" s="54">
        <v>8.3747375</v>
      </c>
      <c r="I947" s="56">
        <v>0.618736875</v>
      </c>
      <c r="J947" s="55">
        <v>0.1951659438144891</v>
      </c>
      <c r="K947" s="55">
        <v>0.12197871488405568</v>
      </c>
      <c r="L947" s="57">
        <v>0.023304126704208828</v>
      </c>
      <c r="M947" s="58">
        <v>0.734943507428355</v>
      </c>
      <c r="N947" s="55">
        <v>0.097675</v>
      </c>
      <c r="O947" s="59">
        <v>0.02904844102390336</v>
      </c>
      <c r="P947" t="s">
        <v>425</v>
      </c>
    </row>
    <row r="948" spans="1:16" ht="12.75">
      <c r="A948">
        <v>200911</v>
      </c>
      <c r="B948" s="60">
        <v>101.33</v>
      </c>
      <c r="C948" s="52" t="s">
        <v>417</v>
      </c>
      <c r="D948" s="53">
        <v>13</v>
      </c>
      <c r="E948" s="53">
        <v>13</v>
      </c>
      <c r="F948" s="54">
        <v>8.05</v>
      </c>
      <c r="G948" s="55">
        <v>0.6858</v>
      </c>
      <c r="H948" s="54">
        <v>8.130641757832278</v>
      </c>
      <c r="I948" s="56">
        <v>0.6065320878916138</v>
      </c>
      <c r="J948" s="55">
        <v>0.38984559604469715</v>
      </c>
      <c r="K948" s="55">
        <v>0.13515464288970933</v>
      </c>
      <c r="L948" s="57">
        <v>0.04794770298041448</v>
      </c>
      <c r="M948" s="65">
        <v>1.4975963463724662</v>
      </c>
      <c r="N948" s="55">
        <v>0.19256153846153845</v>
      </c>
      <c r="O948" s="59">
        <v>0.0291780463157265</v>
      </c>
      <c r="P948" t="s">
        <v>425</v>
      </c>
    </row>
    <row r="949" spans="1:16" ht="12.75">
      <c r="A949">
        <v>200911</v>
      </c>
      <c r="B949" s="60">
        <v>101.7</v>
      </c>
      <c r="C949" s="52" t="s">
        <v>418</v>
      </c>
      <c r="D949" s="53">
        <v>1</v>
      </c>
      <c r="E949" s="53"/>
      <c r="F949" s="54">
        <v>7.965</v>
      </c>
      <c r="G949" s="55"/>
      <c r="H949" s="55"/>
      <c r="I949" s="56"/>
      <c r="J949" s="55"/>
      <c r="K949" s="55"/>
      <c r="L949" s="57"/>
      <c r="M949" s="58"/>
      <c r="N949" s="55"/>
      <c r="O949" s="59"/>
      <c r="P949" t="s">
        <v>425</v>
      </c>
    </row>
    <row r="950" spans="1:16" ht="12.75">
      <c r="A950">
        <v>200911</v>
      </c>
      <c r="B950" s="60">
        <v>101.99</v>
      </c>
      <c r="C950" s="52" t="s">
        <v>419</v>
      </c>
      <c r="D950" s="53">
        <v>9</v>
      </c>
      <c r="E950" s="53">
        <v>9</v>
      </c>
      <c r="F950" s="54">
        <v>8.23</v>
      </c>
      <c r="G950" s="55">
        <v>0.5324</v>
      </c>
      <c r="H950" s="54">
        <v>8.250647925832977</v>
      </c>
      <c r="I950" s="56">
        <v>0.6125323962916489</v>
      </c>
      <c r="J950" s="55">
        <v>0.556411273390293</v>
      </c>
      <c r="K950" s="55">
        <v>0.23183803057928873</v>
      </c>
      <c r="L950" s="57">
        <v>0.06743849433305181</v>
      </c>
      <c r="M950" s="65">
        <v>2.1165219584273243</v>
      </c>
      <c r="N950" s="55">
        <v>0.19106666666666663</v>
      </c>
      <c r="O950" s="59">
        <v>0.029113776477446472</v>
      </c>
      <c r="P950" t="s">
        <v>425</v>
      </c>
    </row>
    <row r="951" spans="1:16" ht="12.75">
      <c r="A951">
        <v>200911</v>
      </c>
      <c r="B951" s="51">
        <v>121</v>
      </c>
      <c r="C951" s="52" t="s">
        <v>66</v>
      </c>
      <c r="D951" s="53">
        <v>1</v>
      </c>
      <c r="E951" s="53"/>
      <c r="F951" s="54">
        <v>1.635</v>
      </c>
      <c r="G951" s="55"/>
      <c r="H951" s="55"/>
      <c r="I951" s="56"/>
      <c r="J951" s="55"/>
      <c r="K951" s="55"/>
      <c r="L951" s="57"/>
      <c r="M951" s="58"/>
      <c r="N951" s="55"/>
      <c r="O951" s="59"/>
      <c r="P951" t="s">
        <v>425</v>
      </c>
    </row>
    <row r="952" spans="1:16" ht="12.75">
      <c r="A952">
        <v>200911</v>
      </c>
      <c r="B952" s="51">
        <v>121.3</v>
      </c>
      <c r="C952" s="52" t="s">
        <v>67</v>
      </c>
      <c r="D952" s="53">
        <v>7</v>
      </c>
      <c r="E952" s="53">
        <v>7</v>
      </c>
      <c r="F952" s="54">
        <v>1.499</v>
      </c>
      <c r="G952" s="55">
        <v>0.1317</v>
      </c>
      <c r="H952" s="54">
        <v>1.49895</v>
      </c>
      <c r="I952" s="56">
        <v>0.2749475</v>
      </c>
      <c r="J952" s="55">
        <v>0.149313903157844</v>
      </c>
      <c r="K952" s="55">
        <v>0.07054418840000662</v>
      </c>
      <c r="L952" s="57">
        <v>0.09961233073674507</v>
      </c>
      <c r="M952" s="64">
        <v>1.2653375439230274</v>
      </c>
      <c r="N952" s="55">
        <v>0.04978571428571429</v>
      </c>
      <c r="O952" s="59">
        <v>0.03763344970244589</v>
      </c>
      <c r="P952" t="s">
        <v>425</v>
      </c>
    </row>
    <row r="953" spans="1:16" ht="12.75">
      <c r="A953">
        <v>200911</v>
      </c>
      <c r="B953" s="51">
        <v>121.32</v>
      </c>
      <c r="C953" s="52" t="s">
        <v>68</v>
      </c>
      <c r="D953" s="53">
        <v>2</v>
      </c>
      <c r="E953" s="53">
        <v>2</v>
      </c>
      <c r="F953" s="54">
        <v>1.493</v>
      </c>
      <c r="G953" s="55">
        <v>0.005869</v>
      </c>
      <c r="H953" s="61"/>
      <c r="I953" s="62"/>
      <c r="J953" s="61"/>
      <c r="K953" s="61"/>
      <c r="L953" s="61"/>
      <c r="M953" s="61"/>
      <c r="N953" s="61"/>
      <c r="O953" s="63"/>
      <c r="P953" t="s">
        <v>425</v>
      </c>
    </row>
    <row r="954" spans="1:16" ht="12.75">
      <c r="A954">
        <v>200911</v>
      </c>
      <c r="B954" s="51">
        <v>121.33</v>
      </c>
      <c r="C954" s="52" t="s">
        <v>69</v>
      </c>
      <c r="D954" s="53">
        <v>5</v>
      </c>
      <c r="E954" s="53">
        <v>5</v>
      </c>
      <c r="F954" s="54">
        <v>1.438</v>
      </c>
      <c r="G954" s="55">
        <v>0.209</v>
      </c>
      <c r="H954" s="54">
        <v>1.43763</v>
      </c>
      <c r="I954" s="56">
        <v>0.2718815</v>
      </c>
      <c r="J954" s="55">
        <v>0.20904167228091142</v>
      </c>
      <c r="K954" s="55">
        <v>0.11685784733758786</v>
      </c>
      <c r="L954" s="57">
        <v>0.14540714389718595</v>
      </c>
      <c r="M954" s="58">
        <v>1.791468328718665</v>
      </c>
      <c r="N954" s="55">
        <v>0.03846000000000001</v>
      </c>
      <c r="O954" s="59">
        <v>0.03787076717867964</v>
      </c>
      <c r="P954" t="s">
        <v>425</v>
      </c>
    </row>
    <row r="955" spans="1:16" ht="12.75">
      <c r="A955">
        <v>200911</v>
      </c>
      <c r="B955" s="51">
        <v>121.99</v>
      </c>
      <c r="C955" s="52" t="s">
        <v>70</v>
      </c>
      <c r="D955" s="53">
        <v>7</v>
      </c>
      <c r="E955" s="53">
        <v>7</v>
      </c>
      <c r="F955" s="54">
        <v>1.444</v>
      </c>
      <c r="G955" s="55">
        <v>0.06749</v>
      </c>
      <c r="H955" s="54">
        <v>1.4422513637458179</v>
      </c>
      <c r="I955" s="56">
        <v>0.2721125681872909</v>
      </c>
      <c r="J955" s="55">
        <v>0.07367239364410115</v>
      </c>
      <c r="K955" s="55">
        <v>0.03480693429877629</v>
      </c>
      <c r="L955" s="57">
        <v>0.05108152122162608</v>
      </c>
      <c r="M955" s="64">
        <v>0.6308296538240271</v>
      </c>
      <c r="N955" s="55">
        <v>0.06632857142857142</v>
      </c>
      <c r="O955" s="59">
        <v>0.03785247937101945</v>
      </c>
      <c r="P955" t="s">
        <v>425</v>
      </c>
    </row>
    <row r="956" spans="1:16" ht="12.75">
      <c r="A956">
        <v>200911</v>
      </c>
      <c r="B956" s="51">
        <v>143.99</v>
      </c>
      <c r="C956" s="52" t="s">
        <v>71</v>
      </c>
      <c r="D956" s="53">
        <v>3</v>
      </c>
      <c r="E956" s="53">
        <v>3</v>
      </c>
      <c r="F956" s="54">
        <v>2.148</v>
      </c>
      <c r="G956" s="55">
        <v>0.1281</v>
      </c>
      <c r="H956" s="54">
        <v>2.148066666666667</v>
      </c>
      <c r="I956" s="56"/>
      <c r="J956" s="55">
        <v>0.1280828377782649</v>
      </c>
      <c r="K956" s="55">
        <v>0.09243582608731551</v>
      </c>
      <c r="L956" s="57">
        <v>0.059627031025541524</v>
      </c>
      <c r="M956" s="58"/>
      <c r="N956" s="55">
        <v>0.0118</v>
      </c>
      <c r="O956" s="59">
        <v>0.035649776249190746</v>
      </c>
      <c r="P956" t="s">
        <v>425</v>
      </c>
    </row>
    <row r="957" spans="1:16" ht="12.75">
      <c r="A957">
        <v>200911</v>
      </c>
      <c r="B957" s="51">
        <v>145.99</v>
      </c>
      <c r="C957" s="52" t="s">
        <v>73</v>
      </c>
      <c r="D957" s="53">
        <v>1</v>
      </c>
      <c r="E957" s="53"/>
      <c r="F957" s="54">
        <v>1.665</v>
      </c>
      <c r="G957" s="55"/>
      <c r="H957" s="55"/>
      <c r="I957" s="56"/>
      <c r="J957" s="55"/>
      <c r="K957" s="55"/>
      <c r="L957" s="57"/>
      <c r="M957" s="58"/>
      <c r="N957" s="55"/>
      <c r="O957" s="59"/>
      <c r="P957" t="s">
        <v>425</v>
      </c>
    </row>
    <row r="958" spans="1:16" ht="12.75">
      <c r="A958">
        <v>200911</v>
      </c>
      <c r="B958" s="51">
        <v>148</v>
      </c>
      <c r="C958" s="52" t="s">
        <v>420</v>
      </c>
      <c r="D958" s="53">
        <v>1</v>
      </c>
      <c r="E958" s="53"/>
      <c r="F958" s="54">
        <v>2.1470000000000002</v>
      </c>
      <c r="G958" s="55"/>
      <c r="H958" s="55"/>
      <c r="I958" s="56"/>
      <c r="J958" s="55"/>
      <c r="K958" s="55"/>
      <c r="L958" s="57"/>
      <c r="M958" s="58"/>
      <c r="N958" s="55"/>
      <c r="O958" s="59"/>
      <c r="P958" t="s">
        <v>425</v>
      </c>
    </row>
    <row r="959" spans="1:16" ht="12.75">
      <c r="A959">
        <v>200911</v>
      </c>
      <c r="B959" s="51">
        <v>148.07</v>
      </c>
      <c r="C959" s="52" t="s">
        <v>244</v>
      </c>
      <c r="D959" s="53">
        <v>7</v>
      </c>
      <c r="E959" s="53">
        <v>7</v>
      </c>
      <c r="F959" s="54">
        <v>2.128</v>
      </c>
      <c r="G959" s="55">
        <v>0.2737</v>
      </c>
      <c r="H959" s="54">
        <v>2.1282357142857147</v>
      </c>
      <c r="I959" s="56">
        <v>0.30641178571428573</v>
      </c>
      <c r="J959" s="55">
        <v>0.3104005197499836</v>
      </c>
      <c r="K959" s="55">
        <v>0.14665046108636595</v>
      </c>
      <c r="L959" s="57">
        <v>0.14584875052440385</v>
      </c>
      <c r="M959" s="65">
        <v>2.360330916552414</v>
      </c>
      <c r="N959" s="55">
        <v>0.032985714285714285</v>
      </c>
      <c r="O959" s="59">
        <v>0.03569957342654953</v>
      </c>
      <c r="P959" t="s">
        <v>425</v>
      </c>
    </row>
    <row r="960" spans="1:16" ht="12.75">
      <c r="A960">
        <v>200911</v>
      </c>
      <c r="B960" s="51">
        <v>148.99</v>
      </c>
      <c r="C960" s="52" t="s">
        <v>245</v>
      </c>
      <c r="D960" s="53">
        <v>4</v>
      </c>
      <c r="E960" s="53">
        <v>4</v>
      </c>
      <c r="F960" s="54">
        <v>2.053</v>
      </c>
      <c r="G960" s="55">
        <v>0.1206</v>
      </c>
      <c r="H960" s="54">
        <v>2.0525</v>
      </c>
      <c r="I960" s="56">
        <v>0.30262500000000003</v>
      </c>
      <c r="J960" s="55">
        <v>0.1205888330927316</v>
      </c>
      <c r="K960" s="55">
        <v>0.07536802068295725</v>
      </c>
      <c r="L960" s="57">
        <v>0.05875217203056351</v>
      </c>
      <c r="M960" s="58">
        <v>0.9284493386404448</v>
      </c>
      <c r="N960" s="55">
        <v>0.04</v>
      </c>
      <c r="O960" s="59">
        <v>0.03589478688785071</v>
      </c>
      <c r="P960" t="s">
        <v>425</v>
      </c>
    </row>
    <row r="961" spans="1:16" ht="12.75">
      <c r="A961">
        <v>200911</v>
      </c>
      <c r="B961" s="51">
        <v>149.04</v>
      </c>
      <c r="C961" s="52" t="s">
        <v>78</v>
      </c>
      <c r="D961" s="53">
        <v>2</v>
      </c>
      <c r="E961" s="53">
        <v>2</v>
      </c>
      <c r="F961" s="54">
        <v>2.184</v>
      </c>
      <c r="G961" s="55">
        <v>0.06972</v>
      </c>
      <c r="H961" s="61"/>
      <c r="I961" s="62"/>
      <c r="J961" s="61"/>
      <c r="K961" s="61"/>
      <c r="L961" s="61"/>
      <c r="M961" s="61"/>
      <c r="N961" s="61"/>
      <c r="O961" s="63"/>
      <c r="P961" t="s">
        <v>425</v>
      </c>
    </row>
    <row r="962" spans="1:16" ht="12.75">
      <c r="A962">
        <v>200911</v>
      </c>
      <c r="B962" s="51">
        <v>151</v>
      </c>
      <c r="C962" s="52" t="s">
        <v>79</v>
      </c>
      <c r="D962" s="53">
        <v>1</v>
      </c>
      <c r="E962" s="53"/>
      <c r="F962" s="55">
        <v>0.87</v>
      </c>
      <c r="G962" s="55"/>
      <c r="H962" s="55"/>
      <c r="I962" s="56"/>
      <c r="J962" s="55"/>
      <c r="K962" s="55"/>
      <c r="L962" s="57"/>
      <c r="M962" s="58"/>
      <c r="N962" s="55"/>
      <c r="O962" s="59"/>
      <c r="P962" t="s">
        <v>425</v>
      </c>
    </row>
    <row r="963" spans="1:16" ht="12.75">
      <c r="A963">
        <v>200911</v>
      </c>
      <c r="B963" s="51">
        <v>151.3</v>
      </c>
      <c r="C963" s="52" t="s">
        <v>80</v>
      </c>
      <c r="D963" s="53">
        <v>5</v>
      </c>
      <c r="E963" s="53">
        <v>5</v>
      </c>
      <c r="F963" s="54">
        <v>2.463</v>
      </c>
      <c r="G963" s="55">
        <v>0.3448</v>
      </c>
      <c r="H963" s="54">
        <v>2.4631</v>
      </c>
      <c r="I963" s="56"/>
      <c r="J963" s="55">
        <v>0.3448290156004856</v>
      </c>
      <c r="K963" s="55">
        <v>0.19276527987425532</v>
      </c>
      <c r="L963" s="57">
        <v>0.13999797637143666</v>
      </c>
      <c r="M963" s="58"/>
      <c r="N963" s="55">
        <v>0.0942</v>
      </c>
      <c r="O963" s="59">
        <v>0.13967283490646037</v>
      </c>
      <c r="P963" t="s">
        <v>425</v>
      </c>
    </row>
    <row r="964" spans="1:16" ht="12.75">
      <c r="A964">
        <v>200911</v>
      </c>
      <c r="B964" s="51">
        <v>151.32</v>
      </c>
      <c r="C964" s="52" t="s">
        <v>81</v>
      </c>
      <c r="D964" s="53">
        <v>1</v>
      </c>
      <c r="E964" s="53"/>
      <c r="F964" s="54">
        <v>1.1</v>
      </c>
      <c r="G964" s="55"/>
      <c r="H964" s="55"/>
      <c r="I964" s="56"/>
      <c r="J964" s="55"/>
      <c r="K964" s="55"/>
      <c r="L964" s="57"/>
      <c r="M964" s="58"/>
      <c r="N964" s="55"/>
      <c r="O964" s="59"/>
      <c r="P964" t="s">
        <v>425</v>
      </c>
    </row>
    <row r="965" spans="1:16" ht="12.75">
      <c r="A965">
        <v>200911</v>
      </c>
      <c r="B965" s="51">
        <v>151.33</v>
      </c>
      <c r="C965" s="52" t="s">
        <v>82</v>
      </c>
      <c r="D965" s="53">
        <v>7</v>
      </c>
      <c r="E965" s="53">
        <v>4</v>
      </c>
      <c r="F965" s="54">
        <v>5.518</v>
      </c>
      <c r="G965" s="54">
        <v>5.08</v>
      </c>
      <c r="H965" s="54">
        <v>5.5178875000000005</v>
      </c>
      <c r="I965" s="56"/>
      <c r="J965" s="54">
        <v>5.080469757869345</v>
      </c>
      <c r="K965" s="54">
        <v>3.1752935986683406</v>
      </c>
      <c r="L965" s="57">
        <v>0.9207273178130841</v>
      </c>
      <c r="M965" s="58"/>
      <c r="N965" s="55">
        <v>0.393525</v>
      </c>
      <c r="O965" s="59">
        <v>0.12370668893925175</v>
      </c>
      <c r="P965" t="s">
        <v>425</v>
      </c>
    </row>
    <row r="966" spans="1:16" ht="12.75">
      <c r="A966">
        <v>200911</v>
      </c>
      <c r="B966" s="51">
        <v>151.34</v>
      </c>
      <c r="C966" s="52" t="s">
        <v>83</v>
      </c>
      <c r="D966" s="53">
        <v>2</v>
      </c>
      <c r="E966" s="53">
        <v>2</v>
      </c>
      <c r="F966" s="54">
        <v>2.203</v>
      </c>
      <c r="G966" s="55">
        <v>0.7354</v>
      </c>
      <c r="H966" s="61"/>
      <c r="I966" s="62"/>
      <c r="J966" s="61"/>
      <c r="K966" s="61"/>
      <c r="L966" s="61"/>
      <c r="M966" s="61"/>
      <c r="N966" s="61"/>
      <c r="O966" s="63"/>
      <c r="P966" t="s">
        <v>425</v>
      </c>
    </row>
    <row r="967" spans="1:16" ht="12.75">
      <c r="A967">
        <v>200911</v>
      </c>
      <c r="B967" s="51">
        <v>151.99</v>
      </c>
      <c r="C967" s="52" t="s">
        <v>176</v>
      </c>
      <c r="D967" s="53">
        <v>3</v>
      </c>
      <c r="E967" s="53">
        <v>3</v>
      </c>
      <c r="F967" s="54">
        <v>2.717</v>
      </c>
      <c r="G967" s="55">
        <v>0.2566</v>
      </c>
      <c r="H967" s="54">
        <v>2.716666666666667</v>
      </c>
      <c r="I967" s="56"/>
      <c r="J967" s="55">
        <v>0.2565800719723442</v>
      </c>
      <c r="K967" s="55">
        <v>0.18517071702740812</v>
      </c>
      <c r="L967" s="57">
        <v>0.09444665225975861</v>
      </c>
      <c r="M967" s="58"/>
      <c r="N967" s="55">
        <v>0.7</v>
      </c>
      <c r="O967" s="59">
        <v>0.13762822994220567</v>
      </c>
      <c r="P967" t="s">
        <v>425</v>
      </c>
    </row>
    <row r="968" spans="1:16" ht="12.75">
      <c r="A968">
        <v>200911</v>
      </c>
      <c r="B968" s="51">
        <v>165</v>
      </c>
      <c r="C968" s="52" t="s">
        <v>323</v>
      </c>
      <c r="D968" s="53">
        <v>1</v>
      </c>
      <c r="E968" s="53"/>
      <c r="F968" s="55">
        <v>0.013000000000000001</v>
      </c>
      <c r="G968" s="55"/>
      <c r="H968" s="55"/>
      <c r="I968" s="56"/>
      <c r="J968" s="55"/>
      <c r="K968" s="55"/>
      <c r="L968" s="57"/>
      <c r="M968" s="58"/>
      <c r="N968" s="55"/>
      <c r="O968" s="59"/>
      <c r="P968" t="s">
        <v>425</v>
      </c>
    </row>
    <row r="969" spans="1:16" ht="12.75">
      <c r="A969">
        <v>200911</v>
      </c>
      <c r="B969" s="51">
        <v>165.3</v>
      </c>
      <c r="C969" s="52" t="s">
        <v>84</v>
      </c>
      <c r="D969" s="53">
        <v>3</v>
      </c>
      <c r="E969" s="53">
        <v>2</v>
      </c>
      <c r="F969" s="55">
        <v>0.00255</v>
      </c>
      <c r="G969" s="55">
        <v>0.001202</v>
      </c>
      <c r="H969" s="55">
        <v>0.0025499999999999997</v>
      </c>
      <c r="I969" s="56">
        <v>0.0033825</v>
      </c>
      <c r="J969" s="55">
        <v>0.0012020815280171307</v>
      </c>
      <c r="K969" s="55">
        <v>0.0010624999999999999</v>
      </c>
      <c r="L969" s="57">
        <v>0.4714045207910317</v>
      </c>
      <c r="M969" s="58">
        <v>0.8280413777619849</v>
      </c>
      <c r="N969" s="55">
        <v>0</v>
      </c>
      <c r="O969" s="59">
        <v>0.09825297257194426</v>
      </c>
      <c r="P969" t="s">
        <v>425</v>
      </c>
    </row>
    <row r="970" spans="1:16" ht="12.75">
      <c r="A970">
        <v>200911</v>
      </c>
      <c r="B970" s="51">
        <v>165.99</v>
      </c>
      <c r="C970" s="52" t="s">
        <v>85</v>
      </c>
      <c r="D970" s="53">
        <v>8</v>
      </c>
      <c r="E970" s="53">
        <v>7</v>
      </c>
      <c r="F970" s="55">
        <v>0.003021</v>
      </c>
      <c r="G970" s="55">
        <v>0.0007691</v>
      </c>
      <c r="H970" s="55">
        <v>0.0028984269024694</v>
      </c>
      <c r="I970" s="56">
        <v>0.00343476403537041</v>
      </c>
      <c r="J970" s="55">
        <v>0.0005606105895036802</v>
      </c>
      <c r="K970" s="55">
        <v>0.00026486360753143835</v>
      </c>
      <c r="L970" s="57">
        <v>0.1934189159733687</v>
      </c>
      <c r="M970" s="64">
        <v>0.3802947335224179</v>
      </c>
      <c r="N970" s="55">
        <v>0.00024285714285714289</v>
      </c>
      <c r="O970" s="59">
        <v>0.09637725700545077</v>
      </c>
      <c r="P970" t="s">
        <v>425</v>
      </c>
    </row>
    <row r="971" spans="1:16" ht="12.75">
      <c r="A971">
        <v>200911</v>
      </c>
      <c r="B971" s="51">
        <v>181</v>
      </c>
      <c r="C971" s="52" t="s">
        <v>86</v>
      </c>
      <c r="D971" s="53">
        <v>1</v>
      </c>
      <c r="E971" s="53"/>
      <c r="F971" s="55">
        <v>0.45</v>
      </c>
      <c r="G971" s="55"/>
      <c r="H971" s="55"/>
      <c r="I971" s="56"/>
      <c r="J971" s="55"/>
      <c r="K971" s="55"/>
      <c r="L971" s="57"/>
      <c r="M971" s="58"/>
      <c r="N971" s="55"/>
      <c r="O971" s="59"/>
      <c r="P971" t="s">
        <v>425</v>
      </c>
    </row>
    <row r="972" spans="1:16" ht="12.75">
      <c r="A972">
        <v>200911</v>
      </c>
      <c r="B972" s="51">
        <v>181.3</v>
      </c>
      <c r="C972" s="52" t="s">
        <v>87</v>
      </c>
      <c r="D972" s="53">
        <v>7</v>
      </c>
      <c r="E972" s="53">
        <v>5</v>
      </c>
      <c r="F972" s="55">
        <v>0.3611</v>
      </c>
      <c r="G972" s="55">
        <v>0.04738</v>
      </c>
      <c r="H972" s="55">
        <v>0.36111000000000004</v>
      </c>
      <c r="I972" s="56"/>
      <c r="J972" s="55">
        <v>0.04738220129964415</v>
      </c>
      <c r="K972" s="55">
        <v>0.0264874557573958</v>
      </c>
      <c r="L972" s="57">
        <v>0.1312126534841022</v>
      </c>
      <c r="M972" s="58"/>
      <c r="N972" s="55">
        <v>0.0053</v>
      </c>
      <c r="O972" s="59">
        <v>0.186468401830085</v>
      </c>
      <c r="P972" t="s">
        <v>425</v>
      </c>
    </row>
    <row r="973" spans="1:16" ht="12.75">
      <c r="A973">
        <v>200911</v>
      </c>
      <c r="B973" s="51">
        <v>181.32</v>
      </c>
      <c r="C973" s="52" t="s">
        <v>88</v>
      </c>
      <c r="D973" s="53">
        <v>1</v>
      </c>
      <c r="E973" s="53"/>
      <c r="F973" s="55">
        <v>0.45</v>
      </c>
      <c r="G973" s="55"/>
      <c r="H973" s="55"/>
      <c r="I973" s="56"/>
      <c r="J973" s="55"/>
      <c r="K973" s="55"/>
      <c r="L973" s="57"/>
      <c r="M973" s="58"/>
      <c r="N973" s="55"/>
      <c r="O973" s="59"/>
      <c r="P973" t="s">
        <v>425</v>
      </c>
    </row>
    <row r="974" spans="1:16" ht="12.75">
      <c r="A974">
        <v>200911</v>
      </c>
      <c r="B974" s="51">
        <v>181.33</v>
      </c>
      <c r="C974" s="52" t="s">
        <v>89</v>
      </c>
      <c r="D974" s="53">
        <v>7</v>
      </c>
      <c r="E974" s="53">
        <v>4</v>
      </c>
      <c r="F974" s="55">
        <v>0.4479</v>
      </c>
      <c r="G974" s="55">
        <v>0.02752</v>
      </c>
      <c r="H974" s="55">
        <v>0.447925</v>
      </c>
      <c r="I974" s="56"/>
      <c r="J974" s="55">
        <v>0.027515586492023025</v>
      </c>
      <c r="K974" s="55">
        <v>0.01719724155751439</v>
      </c>
      <c r="L974" s="57">
        <v>0.06142900372165658</v>
      </c>
      <c r="M974" s="58"/>
      <c r="N974" s="55">
        <v>0.0323</v>
      </c>
      <c r="O974" s="59">
        <v>0.18051928207318685</v>
      </c>
      <c r="P974" t="s">
        <v>425</v>
      </c>
    </row>
    <row r="975" spans="1:16" ht="12.75">
      <c r="A975">
        <v>200911</v>
      </c>
      <c r="B975" s="51">
        <v>181.34</v>
      </c>
      <c r="C975" s="52" t="s">
        <v>90</v>
      </c>
      <c r="D975" s="53">
        <v>2</v>
      </c>
      <c r="E975" s="53">
        <v>1</v>
      </c>
      <c r="F975" s="55">
        <v>0.4095</v>
      </c>
      <c r="G975" s="67"/>
      <c r="H975" s="61"/>
      <c r="I975" s="62"/>
      <c r="J975" s="61"/>
      <c r="K975" s="61"/>
      <c r="L975" s="61"/>
      <c r="M975" s="61"/>
      <c r="N975" s="61"/>
      <c r="O975" s="63"/>
      <c r="P975" t="s">
        <v>425</v>
      </c>
    </row>
    <row r="976" spans="1:16" ht="12.75">
      <c r="A976">
        <v>200911</v>
      </c>
      <c r="B976" s="51">
        <v>181.99</v>
      </c>
      <c r="C976" s="52" t="s">
        <v>91</v>
      </c>
      <c r="D976" s="53">
        <v>3</v>
      </c>
      <c r="E976" s="53">
        <v>3</v>
      </c>
      <c r="F976" s="55">
        <v>0.42</v>
      </c>
      <c r="G976" s="55">
        <v>0.02784</v>
      </c>
      <c r="H976" s="55">
        <v>0.42</v>
      </c>
      <c r="I976" s="56"/>
      <c r="J976" s="55">
        <v>0.02783882181415011</v>
      </c>
      <c r="K976" s="55">
        <v>0.020090939085401993</v>
      </c>
      <c r="L976" s="57">
        <v>0.0662829090813098</v>
      </c>
      <c r="M976" s="58"/>
      <c r="N976" s="55">
        <v>0.04666666666666667</v>
      </c>
      <c r="O976" s="59">
        <v>0.1822766244921065</v>
      </c>
      <c r="P976" t="s">
        <v>425</v>
      </c>
    </row>
    <row r="977" spans="1:16" ht="12.75">
      <c r="A977">
        <v>200911</v>
      </c>
      <c r="B977" s="51">
        <v>190</v>
      </c>
      <c r="C977" s="52" t="s">
        <v>421</v>
      </c>
      <c r="D977" s="53">
        <v>1</v>
      </c>
      <c r="E977" s="53"/>
      <c r="F977" s="55">
        <v>0.495</v>
      </c>
      <c r="G977" s="55"/>
      <c r="H977" s="55"/>
      <c r="I977" s="56"/>
      <c r="J977" s="55"/>
      <c r="K977" s="55"/>
      <c r="L977" s="57"/>
      <c r="M977" s="58"/>
      <c r="N977" s="55"/>
      <c r="O977" s="59"/>
      <c r="P977" t="s">
        <v>425</v>
      </c>
    </row>
    <row r="978" spans="1:16" ht="12.75">
      <c r="A978">
        <v>200911</v>
      </c>
      <c r="B978" s="51">
        <v>191.3</v>
      </c>
      <c r="C978" s="52" t="s">
        <v>93</v>
      </c>
      <c r="D978" s="53">
        <v>8</v>
      </c>
      <c r="E978" s="53">
        <v>7</v>
      </c>
      <c r="F978" s="66">
        <v>43.99</v>
      </c>
      <c r="G978" s="66">
        <v>11.91</v>
      </c>
      <c r="H978" s="66">
        <v>43.990342857142856</v>
      </c>
      <c r="I978" s="56"/>
      <c r="J978" s="66">
        <v>13.510036687129835</v>
      </c>
      <c r="K978" s="54">
        <v>6.382892370982942</v>
      </c>
      <c r="L978" s="57">
        <v>0.3071136938169184</v>
      </c>
      <c r="M978" s="58"/>
      <c r="N978" s="55">
        <v>0.625</v>
      </c>
      <c r="O978" s="59">
        <v>0.09051169854718584</v>
      </c>
      <c r="P978" t="s">
        <v>425</v>
      </c>
    </row>
    <row r="979" spans="1:16" ht="12.75">
      <c r="A979">
        <v>200911</v>
      </c>
      <c r="B979" s="51">
        <v>191.32</v>
      </c>
      <c r="C979" s="52" t="s">
        <v>94</v>
      </c>
      <c r="D979" s="53">
        <v>1</v>
      </c>
      <c r="E979" s="53"/>
      <c r="F979" s="66">
        <v>42.5</v>
      </c>
      <c r="G979" s="55"/>
      <c r="H979" s="55"/>
      <c r="I979" s="56"/>
      <c r="J979" s="55"/>
      <c r="K979" s="55"/>
      <c r="L979" s="57"/>
      <c r="M979" s="58"/>
      <c r="N979" s="55"/>
      <c r="O979" s="59"/>
      <c r="P979" t="s">
        <v>425</v>
      </c>
    </row>
    <row r="980" spans="1:16" ht="12.75">
      <c r="A980">
        <v>200911</v>
      </c>
      <c r="B980" s="51">
        <v>191.33</v>
      </c>
      <c r="C980" s="52" t="s">
        <v>95</v>
      </c>
      <c r="D980" s="53">
        <v>6</v>
      </c>
      <c r="E980" s="53">
        <v>6</v>
      </c>
      <c r="F980" s="66">
        <v>48.61</v>
      </c>
      <c r="G980" s="66">
        <v>15.55</v>
      </c>
      <c r="H980" s="66">
        <v>48.61460833333334</v>
      </c>
      <c r="I980" s="56"/>
      <c r="J980" s="66">
        <v>17.62828864061165</v>
      </c>
      <c r="K980" s="54">
        <v>8.995898376666554</v>
      </c>
      <c r="L980" s="57">
        <v>0.36261299319210083</v>
      </c>
      <c r="M980" s="58"/>
      <c r="N980" s="54">
        <v>3.1495833333333336</v>
      </c>
      <c r="O980" s="59">
        <v>0.08916031488389269</v>
      </c>
      <c r="P980" t="s">
        <v>425</v>
      </c>
    </row>
    <row r="981" spans="1:16" ht="12.75">
      <c r="A981">
        <v>200911</v>
      </c>
      <c r="B981" s="51">
        <v>191.34</v>
      </c>
      <c r="C981" s="52" t="s">
        <v>96</v>
      </c>
      <c r="D981" s="53">
        <v>2</v>
      </c>
      <c r="E981" s="53">
        <v>2</v>
      </c>
      <c r="F981" s="66">
        <v>40.58</v>
      </c>
      <c r="G981" s="66">
        <v>16.65</v>
      </c>
      <c r="H981" s="61"/>
      <c r="I981" s="62"/>
      <c r="J981" s="61"/>
      <c r="K981" s="61"/>
      <c r="L981" s="61"/>
      <c r="M981" s="61"/>
      <c r="N981" s="61"/>
      <c r="O981" s="63"/>
      <c r="P981" t="s">
        <v>425</v>
      </c>
    </row>
    <row r="982" spans="1:16" ht="12.75">
      <c r="A982">
        <v>200911</v>
      </c>
      <c r="B982" s="51">
        <v>191.99</v>
      </c>
      <c r="C982" s="52" t="s">
        <v>97</v>
      </c>
      <c r="D982" s="53">
        <v>3</v>
      </c>
      <c r="E982" s="53">
        <v>3</v>
      </c>
      <c r="F982" s="66">
        <v>50.57</v>
      </c>
      <c r="G982" s="66">
        <v>12.12</v>
      </c>
      <c r="H982" s="66">
        <v>50.56666666666666</v>
      </c>
      <c r="I982" s="56"/>
      <c r="J982" s="66">
        <v>12.116655204029422</v>
      </c>
      <c r="K982" s="54">
        <v>8.744442679655334</v>
      </c>
      <c r="L982" s="57">
        <v>0.23961743976327138</v>
      </c>
      <c r="M982" s="58"/>
      <c r="N982" s="54">
        <v>3.466666666666667</v>
      </c>
      <c r="O982" s="59">
        <v>0.08863360517173594</v>
      </c>
      <c r="P982" t="s">
        <v>425</v>
      </c>
    </row>
    <row r="983" spans="1:16" ht="12.75">
      <c r="A983">
        <v>200911</v>
      </c>
      <c r="B983" s="51">
        <v>202.3</v>
      </c>
      <c r="C983" s="52" t="s">
        <v>98</v>
      </c>
      <c r="D983" s="53">
        <v>5</v>
      </c>
      <c r="E983" s="53">
        <v>5</v>
      </c>
      <c r="F983" s="66">
        <v>18.26</v>
      </c>
      <c r="G983" s="54">
        <v>7.663</v>
      </c>
      <c r="H983" s="66">
        <v>18.25717</v>
      </c>
      <c r="I983" s="56">
        <v>6.477151</v>
      </c>
      <c r="J983" s="54">
        <v>7.663248555247311</v>
      </c>
      <c r="K983" s="54">
        <v>4.283886174502509</v>
      </c>
      <c r="L983" s="57">
        <v>0.4197391246971634</v>
      </c>
      <c r="M983" s="58">
        <v>2.7566701986299584</v>
      </c>
      <c r="N983" s="55">
        <v>0.55862</v>
      </c>
      <c r="O983" s="59">
        <v>0.10331996729121112</v>
      </c>
      <c r="P983" t="s">
        <v>425</v>
      </c>
    </row>
    <row r="984" spans="1:16" ht="12.75">
      <c r="A984">
        <v>200911</v>
      </c>
      <c r="B984" s="51">
        <v>202.32</v>
      </c>
      <c r="C984" s="52" t="s">
        <v>99</v>
      </c>
      <c r="D984" s="53">
        <v>2</v>
      </c>
      <c r="E984" s="53">
        <v>2</v>
      </c>
      <c r="F984" s="66">
        <v>18.87</v>
      </c>
      <c r="G984" s="54">
        <v>4.769</v>
      </c>
      <c r="H984" s="61"/>
      <c r="I984" s="62"/>
      <c r="J984" s="61"/>
      <c r="K984" s="61"/>
      <c r="L984" s="61"/>
      <c r="M984" s="61"/>
      <c r="N984" s="61"/>
      <c r="O984" s="63"/>
      <c r="P984" t="s">
        <v>425</v>
      </c>
    </row>
    <row r="985" spans="1:16" ht="12.75">
      <c r="A985">
        <v>200911</v>
      </c>
      <c r="B985" s="51">
        <v>202.33</v>
      </c>
      <c r="C985" s="52" t="s">
        <v>100</v>
      </c>
      <c r="D985" s="53">
        <v>8</v>
      </c>
      <c r="E985" s="53">
        <v>8</v>
      </c>
      <c r="F985" s="66">
        <v>19.92</v>
      </c>
      <c r="G985" s="54">
        <v>7.871</v>
      </c>
      <c r="H985" s="66">
        <v>19.930246184946437</v>
      </c>
      <c r="I985" s="56">
        <v>6.979073855483932</v>
      </c>
      <c r="J985" s="54">
        <v>8.90538469478457</v>
      </c>
      <c r="K985" s="54">
        <v>3.9356611917231636</v>
      </c>
      <c r="L985" s="57">
        <v>0.44682763133708386</v>
      </c>
      <c r="M985" s="65">
        <v>2.9731088635125587</v>
      </c>
      <c r="N985" s="55">
        <v>0.894275</v>
      </c>
      <c r="O985" s="59">
        <v>0.10196552034356642</v>
      </c>
      <c r="P985" t="s">
        <v>425</v>
      </c>
    </row>
    <row r="986" spans="1:16" ht="12.75">
      <c r="A986">
        <v>200911</v>
      </c>
      <c r="B986" s="51">
        <v>202.34</v>
      </c>
      <c r="C986" s="52" t="s">
        <v>101</v>
      </c>
      <c r="D986" s="53">
        <v>2</v>
      </c>
      <c r="E986" s="53">
        <v>1</v>
      </c>
      <c r="F986" s="54">
        <v>7.944</v>
      </c>
      <c r="G986" s="67"/>
      <c r="H986" s="61"/>
      <c r="I986" s="62"/>
      <c r="J986" s="61"/>
      <c r="K986" s="61"/>
      <c r="L986" s="61"/>
      <c r="M986" s="61"/>
      <c r="N986" s="61"/>
      <c r="O986" s="63"/>
      <c r="P986" t="s">
        <v>425</v>
      </c>
    </row>
    <row r="987" spans="1:16" ht="12.75">
      <c r="A987">
        <v>200911</v>
      </c>
      <c r="B987" s="51">
        <v>202.99</v>
      </c>
      <c r="C987" s="52" t="s">
        <v>102</v>
      </c>
      <c r="D987" s="53">
        <v>4</v>
      </c>
      <c r="E987" s="53">
        <v>4</v>
      </c>
      <c r="F987" s="66">
        <v>20.22</v>
      </c>
      <c r="G987" s="54">
        <v>5.979</v>
      </c>
      <c r="H987" s="66">
        <v>20.219</v>
      </c>
      <c r="I987" s="56">
        <v>7.0657</v>
      </c>
      <c r="J987" s="54">
        <v>5.979156350746037</v>
      </c>
      <c r="K987" s="54">
        <v>3.7369727192162734</v>
      </c>
      <c r="L987" s="57">
        <v>0.2957196869650347</v>
      </c>
      <c r="M987" s="58">
        <v>1.9716990952401414</v>
      </c>
      <c r="N987" s="54">
        <v>1.7545000000000002</v>
      </c>
      <c r="O987" s="59">
        <v>0.10174502081962308</v>
      </c>
      <c r="P987" t="s">
        <v>425</v>
      </c>
    </row>
    <row r="988" spans="1:16" ht="12.75">
      <c r="A988">
        <v>200911</v>
      </c>
      <c r="B988" s="51">
        <v>221</v>
      </c>
      <c r="C988" s="52" t="s">
        <v>103</v>
      </c>
      <c r="D988" s="53">
        <v>1</v>
      </c>
      <c r="E988" s="53"/>
      <c r="F988" s="55">
        <v>0.0058</v>
      </c>
      <c r="G988" s="55"/>
      <c r="H988" s="55"/>
      <c r="I988" s="56"/>
      <c r="J988" s="55"/>
      <c r="K988" s="55"/>
      <c r="L988" s="57"/>
      <c r="M988" s="58"/>
      <c r="N988" s="55"/>
      <c r="O988" s="59"/>
      <c r="P988" t="s">
        <v>425</v>
      </c>
    </row>
    <row r="989" spans="1:16" ht="12.75">
      <c r="A989">
        <v>200911</v>
      </c>
      <c r="B989" s="51">
        <v>221.03</v>
      </c>
      <c r="C989" s="52" t="s">
        <v>247</v>
      </c>
      <c r="D989" s="53">
        <v>1</v>
      </c>
      <c r="E989" s="53"/>
      <c r="F989" s="55">
        <v>0.0025</v>
      </c>
      <c r="G989" s="55"/>
      <c r="H989" s="55"/>
      <c r="I989" s="56"/>
      <c r="J989" s="55"/>
      <c r="K989" s="55"/>
      <c r="L989" s="57"/>
      <c r="M989" s="58"/>
      <c r="N989" s="55"/>
      <c r="O989" s="59"/>
      <c r="P989" t="s">
        <v>425</v>
      </c>
    </row>
    <row r="990" spans="1:16" ht="12.75">
      <c r="A990">
        <v>200911</v>
      </c>
      <c r="B990" s="51">
        <v>221.3</v>
      </c>
      <c r="C990" s="52" t="s">
        <v>105</v>
      </c>
      <c r="D990" s="53">
        <v>6</v>
      </c>
      <c r="E990" s="53">
        <v>5</v>
      </c>
      <c r="F990" s="55">
        <v>0.03433</v>
      </c>
      <c r="G990" s="55">
        <v>0.04943</v>
      </c>
      <c r="H990" s="55">
        <v>0.03433</v>
      </c>
      <c r="I990" s="56">
        <v>0.008433</v>
      </c>
      <c r="J990" s="55">
        <v>0.04942919936636644</v>
      </c>
      <c r="K990" s="55">
        <v>0.027631762464146222</v>
      </c>
      <c r="L990" s="57">
        <v>1.4398252072929345</v>
      </c>
      <c r="M990" s="58">
        <v>13.657065637807877</v>
      </c>
      <c r="N990" s="55">
        <v>0.0055</v>
      </c>
      <c r="O990" s="59">
        <v>0.0664371644254116</v>
      </c>
      <c r="P990" t="s">
        <v>425</v>
      </c>
    </row>
    <row r="991" spans="1:16" ht="12.75">
      <c r="A991">
        <v>200911</v>
      </c>
      <c r="B991" s="51">
        <v>221.32</v>
      </c>
      <c r="C991" s="52" t="s">
        <v>106</v>
      </c>
      <c r="D991" s="53">
        <v>3</v>
      </c>
      <c r="E991" s="53">
        <v>3</v>
      </c>
      <c r="F991" s="66">
        <v>13.74</v>
      </c>
      <c r="G991" s="66">
        <v>23.78</v>
      </c>
      <c r="H991" s="66">
        <v>13.735566666666669</v>
      </c>
      <c r="I991" s="56">
        <v>1</v>
      </c>
      <c r="J991" s="66">
        <v>23.784896967683785</v>
      </c>
      <c r="K991" s="66">
        <v>17.165270833674683</v>
      </c>
      <c r="L991" s="57">
        <v>1.7316283736152456</v>
      </c>
      <c r="M991" s="58">
        <v>55.41880993470321</v>
      </c>
      <c r="N991" s="55">
        <v>0.20006666666666664</v>
      </c>
      <c r="O991" s="59">
        <v>0.026963985517432343</v>
      </c>
      <c r="P991" t="s">
        <v>425</v>
      </c>
    </row>
    <row r="992" spans="1:16" ht="12.75">
      <c r="A992">
        <v>200911</v>
      </c>
      <c r="B992" s="51">
        <v>221.33</v>
      </c>
      <c r="C992" s="52" t="s">
        <v>107</v>
      </c>
      <c r="D992" s="53">
        <v>10</v>
      </c>
      <c r="E992" s="53">
        <v>10</v>
      </c>
      <c r="F992" s="55">
        <v>0.00338</v>
      </c>
      <c r="G992" s="55">
        <v>0.0005266</v>
      </c>
      <c r="H992" s="55">
        <v>0.0034576943392201965</v>
      </c>
      <c r="I992" s="56">
        <v>0.00534576943392202</v>
      </c>
      <c r="J992" s="55">
        <v>0.0003873904091902107</v>
      </c>
      <c r="K992" s="55">
        <v>0.0001531295045932113</v>
      </c>
      <c r="L992" s="57">
        <v>0.11203720490735386</v>
      </c>
      <c r="M992" s="64">
        <v>0.16884747173822043</v>
      </c>
      <c r="N992" s="55">
        <v>0.00015999999999999999</v>
      </c>
      <c r="O992" s="59">
        <v>0.09385180131363541</v>
      </c>
      <c r="P992" t="s">
        <v>425</v>
      </c>
    </row>
    <row r="993" spans="1:16" ht="12.75">
      <c r="A993">
        <v>200911</v>
      </c>
      <c r="B993" s="51">
        <v>221.99</v>
      </c>
      <c r="C993" s="52" t="s">
        <v>108</v>
      </c>
      <c r="D993" s="53">
        <v>9</v>
      </c>
      <c r="E993" s="53">
        <v>8</v>
      </c>
      <c r="F993" s="55">
        <v>0.003375</v>
      </c>
      <c r="G993" s="55">
        <v>0.0002841</v>
      </c>
      <c r="H993" s="55">
        <v>0.0033750000000000004</v>
      </c>
      <c r="I993" s="56">
        <v>0.0053375</v>
      </c>
      <c r="J993" s="55">
        <v>0.00032217234518189177</v>
      </c>
      <c r="K993" s="55">
        <v>0.0001423814062430555</v>
      </c>
      <c r="L993" s="57">
        <v>0.09545847264648644</v>
      </c>
      <c r="M993" s="64">
        <v>0.1406391689505963</v>
      </c>
      <c r="N993" s="55">
        <v>0.00010000000000000002</v>
      </c>
      <c r="O993" s="59">
        <v>0.09419433669092636</v>
      </c>
      <c r="P993" t="s">
        <v>425</v>
      </c>
    </row>
    <row r="994" spans="1:16" ht="12.75">
      <c r="A994">
        <v>200911</v>
      </c>
      <c r="B994" s="51">
        <v>241</v>
      </c>
      <c r="C994" s="52" t="s">
        <v>109</v>
      </c>
      <c r="D994" s="53">
        <v>2</v>
      </c>
      <c r="E994" s="53">
        <v>2</v>
      </c>
      <c r="F994" s="55">
        <v>0.3228</v>
      </c>
      <c r="G994" s="55">
        <v>0.08803</v>
      </c>
      <c r="H994" s="61"/>
      <c r="I994" s="62"/>
      <c r="J994" s="61"/>
      <c r="K994" s="61"/>
      <c r="L994" s="61"/>
      <c r="M994" s="61"/>
      <c r="N994" s="61"/>
      <c r="O994" s="63"/>
      <c r="P994" t="s">
        <v>425</v>
      </c>
    </row>
    <row r="995" spans="1:16" ht="12.75">
      <c r="A995">
        <v>200911</v>
      </c>
      <c r="B995" s="51">
        <v>241.3</v>
      </c>
      <c r="C995" s="52" t="s">
        <v>110</v>
      </c>
      <c r="D995" s="53">
        <v>7</v>
      </c>
      <c r="E995" s="53">
        <v>7</v>
      </c>
      <c r="F995" s="55">
        <v>0.3926</v>
      </c>
      <c r="G995" s="55">
        <v>0.07821</v>
      </c>
      <c r="H995" s="55">
        <v>0.3926428571428571</v>
      </c>
      <c r="I995" s="56">
        <v>0.044264285714285714</v>
      </c>
      <c r="J995" s="55">
        <v>0.0886907834614172</v>
      </c>
      <c r="K995" s="55">
        <v>0.04190245653971255</v>
      </c>
      <c r="L995" s="57">
        <v>0.225881566028714</v>
      </c>
      <c r="M995" s="65">
        <v>4.668538577555961</v>
      </c>
      <c r="N995" s="55">
        <v>0.030714285714285715</v>
      </c>
      <c r="O995" s="59">
        <v>0.04603979080495436</v>
      </c>
      <c r="P995" t="s">
        <v>425</v>
      </c>
    </row>
    <row r="996" spans="1:16" ht="12.75">
      <c r="A996">
        <v>200911</v>
      </c>
      <c r="B996" s="51">
        <v>241.32</v>
      </c>
      <c r="C996" s="52" t="s">
        <v>111</v>
      </c>
      <c r="D996" s="53">
        <v>1</v>
      </c>
      <c r="E996" s="53"/>
      <c r="F996" s="55">
        <v>0.435</v>
      </c>
      <c r="G996" s="55"/>
      <c r="H996" s="55"/>
      <c r="I996" s="56"/>
      <c r="J996" s="55"/>
      <c r="K996" s="55"/>
      <c r="L996" s="57"/>
      <c r="M996" s="58"/>
      <c r="N996" s="55"/>
      <c r="O996" s="59"/>
      <c r="P996" t="s">
        <v>425</v>
      </c>
    </row>
    <row r="997" spans="1:16" ht="12.75">
      <c r="A997">
        <v>200911</v>
      </c>
      <c r="B997" s="51">
        <v>241.33</v>
      </c>
      <c r="C997" s="52" t="s">
        <v>112</v>
      </c>
      <c r="D997" s="53">
        <v>6</v>
      </c>
      <c r="E997" s="53">
        <v>5</v>
      </c>
      <c r="F997" s="55">
        <v>0.4588</v>
      </c>
      <c r="G997" s="55">
        <v>0.04797</v>
      </c>
      <c r="H997" s="55">
        <v>0.45884</v>
      </c>
      <c r="I997" s="56">
        <v>0.050884000000000006</v>
      </c>
      <c r="J997" s="55">
        <v>0.04796953981434469</v>
      </c>
      <c r="K997" s="55">
        <v>0.026815787968564337</v>
      </c>
      <c r="L997" s="57">
        <v>0.10454524412506469</v>
      </c>
      <c r="M997" s="58">
        <v>2.1965456286342095</v>
      </c>
      <c r="N997" s="55">
        <v>0.00784</v>
      </c>
      <c r="O997" s="59">
        <v>0.04497280485084098</v>
      </c>
      <c r="P997" t="s">
        <v>425</v>
      </c>
    </row>
    <row r="998" spans="1:16" ht="12.75">
      <c r="A998">
        <v>200911</v>
      </c>
      <c r="B998" s="51">
        <v>241.99</v>
      </c>
      <c r="C998" s="52" t="s">
        <v>113</v>
      </c>
      <c r="D998" s="53">
        <v>6</v>
      </c>
      <c r="E998" s="53">
        <v>6</v>
      </c>
      <c r="F998" s="55">
        <v>0.3998</v>
      </c>
      <c r="G998" s="55">
        <v>0.07077</v>
      </c>
      <c r="H998" s="55">
        <v>0.398029986635326</v>
      </c>
      <c r="I998" s="56">
        <v>0.0448029986635326</v>
      </c>
      <c r="J998" s="55">
        <v>0.07616690565814557</v>
      </c>
      <c r="K998" s="55">
        <v>0.03886876128107533</v>
      </c>
      <c r="L998" s="57">
        <v>0.19135971714595837</v>
      </c>
      <c r="M998" s="65">
        <v>3.9610940222161957</v>
      </c>
      <c r="N998" s="55">
        <v>0.010883333333333333</v>
      </c>
      <c r="O998" s="59">
        <v>0.04594546687449368</v>
      </c>
      <c r="P998" t="s">
        <v>425</v>
      </c>
    </row>
    <row r="999" spans="1:16" ht="12.75">
      <c r="A999">
        <v>200911</v>
      </c>
      <c r="B999" s="51">
        <v>251.3</v>
      </c>
      <c r="C999" s="52" t="s">
        <v>115</v>
      </c>
      <c r="D999" s="53">
        <v>7</v>
      </c>
      <c r="E999" s="53">
        <v>6</v>
      </c>
      <c r="F999" s="54">
        <v>1.527</v>
      </c>
      <c r="G999" s="55">
        <v>0.458</v>
      </c>
      <c r="H999" s="54">
        <v>1.5274583333333334</v>
      </c>
      <c r="I999" s="56"/>
      <c r="J999" s="55">
        <v>0.5193973291995011</v>
      </c>
      <c r="K999" s="55">
        <v>0.26505383964649076</v>
      </c>
      <c r="L999" s="57">
        <v>0.3400402602577273</v>
      </c>
      <c r="M999" s="58"/>
      <c r="N999" s="55">
        <v>0.09321666666666667</v>
      </c>
      <c r="O999" s="59">
        <v>0.1500868369903936</v>
      </c>
      <c r="P999" t="s">
        <v>425</v>
      </c>
    </row>
    <row r="1000" spans="1:16" ht="12.75">
      <c r="A1000">
        <v>200911</v>
      </c>
      <c r="B1000" s="51">
        <v>251.32</v>
      </c>
      <c r="C1000" s="52" t="s">
        <v>116</v>
      </c>
      <c r="D1000" s="53">
        <v>1</v>
      </c>
      <c r="E1000" s="53"/>
      <c r="F1000" s="54">
        <v>1.8</v>
      </c>
      <c r="G1000" s="55"/>
      <c r="H1000" s="55"/>
      <c r="I1000" s="56"/>
      <c r="J1000" s="55"/>
      <c r="K1000" s="55"/>
      <c r="L1000" s="57"/>
      <c r="M1000" s="58"/>
      <c r="N1000" s="55"/>
      <c r="O1000" s="59"/>
      <c r="P1000" t="s">
        <v>425</v>
      </c>
    </row>
    <row r="1001" spans="1:16" ht="12.75">
      <c r="A1001">
        <v>200911</v>
      </c>
      <c r="B1001" s="51">
        <v>251.33</v>
      </c>
      <c r="C1001" s="52" t="s">
        <v>117</v>
      </c>
      <c r="D1001" s="53">
        <v>7</v>
      </c>
      <c r="E1001" s="53">
        <v>5</v>
      </c>
      <c r="F1001" s="54">
        <v>2.948</v>
      </c>
      <c r="G1001" s="54">
        <v>1.242</v>
      </c>
      <c r="H1001" s="54">
        <v>2.94795</v>
      </c>
      <c r="I1001" s="56"/>
      <c r="J1001" s="54">
        <v>1.241958316027555</v>
      </c>
      <c r="K1001" s="55">
        <v>0.6942758049646948</v>
      </c>
      <c r="L1001" s="57">
        <v>0.4212955837200614</v>
      </c>
      <c r="M1001" s="58"/>
      <c r="N1001" s="55">
        <v>0.29722</v>
      </c>
      <c r="O1001" s="59">
        <v>0.135946245712728</v>
      </c>
      <c r="P1001" t="s">
        <v>425</v>
      </c>
    </row>
    <row r="1002" spans="1:16" ht="12.75">
      <c r="A1002">
        <v>200911</v>
      </c>
      <c r="B1002" s="51">
        <v>251.34</v>
      </c>
      <c r="C1002" s="52" t="s">
        <v>118</v>
      </c>
      <c r="D1002" s="53">
        <v>2</v>
      </c>
      <c r="E1002" s="53">
        <v>1</v>
      </c>
      <c r="F1002" s="54">
        <v>4.886</v>
      </c>
      <c r="G1002" s="67"/>
      <c r="H1002" s="61"/>
      <c r="I1002" s="62"/>
      <c r="J1002" s="61"/>
      <c r="K1002" s="61"/>
      <c r="L1002" s="61"/>
      <c r="M1002" s="61"/>
      <c r="N1002" s="61"/>
      <c r="O1002" s="63"/>
      <c r="P1002" t="s">
        <v>425</v>
      </c>
    </row>
    <row r="1003" spans="1:16" ht="12.75">
      <c r="A1003">
        <v>200911</v>
      </c>
      <c r="B1003" s="51">
        <v>251.99</v>
      </c>
      <c r="C1003" s="52" t="s">
        <v>185</v>
      </c>
      <c r="D1003" s="53">
        <v>3</v>
      </c>
      <c r="E1003" s="53">
        <v>3</v>
      </c>
      <c r="F1003" s="54">
        <v>1.8</v>
      </c>
      <c r="G1003" s="55">
        <v>0.7211</v>
      </c>
      <c r="H1003" s="54">
        <v>1.8</v>
      </c>
      <c r="I1003" s="56"/>
      <c r="J1003" s="55">
        <v>0.7211102550927979</v>
      </c>
      <c r="K1003" s="55">
        <v>0.5204164998665333</v>
      </c>
      <c r="L1003" s="57">
        <v>0.4006168083848877</v>
      </c>
      <c r="M1003" s="58"/>
      <c r="N1003" s="55">
        <v>0.2</v>
      </c>
      <c r="O1003" s="59">
        <v>0.1464237359893004</v>
      </c>
      <c r="P1003" t="s">
        <v>425</v>
      </c>
    </row>
    <row r="1004" spans="1:16" ht="12.75">
      <c r="A1004">
        <v>200911</v>
      </c>
      <c r="B1004" s="51">
        <v>261.12</v>
      </c>
      <c r="C1004" s="52" t="s">
        <v>119</v>
      </c>
      <c r="D1004" s="53">
        <v>1</v>
      </c>
      <c r="E1004" s="53"/>
      <c r="F1004" s="55">
        <v>0.0495</v>
      </c>
      <c r="G1004" s="55"/>
      <c r="H1004" s="55"/>
      <c r="I1004" s="56"/>
      <c r="J1004" s="55"/>
      <c r="K1004" s="55"/>
      <c r="L1004" s="57"/>
      <c r="M1004" s="58"/>
      <c r="N1004" s="55"/>
      <c r="O1004" s="59"/>
      <c r="P1004" t="s">
        <v>425</v>
      </c>
    </row>
    <row r="1005" spans="1:16" ht="12.75">
      <c r="A1005">
        <v>200911</v>
      </c>
      <c r="B1005" s="51">
        <v>261.3</v>
      </c>
      <c r="C1005" s="52" t="s">
        <v>120</v>
      </c>
      <c r="D1005" s="53">
        <v>5</v>
      </c>
      <c r="E1005" s="53">
        <v>5</v>
      </c>
      <c r="F1005" s="54">
        <v>1.062</v>
      </c>
      <c r="G1005" s="54">
        <v>2.265</v>
      </c>
      <c r="H1005" s="54">
        <v>1.06203</v>
      </c>
      <c r="I1005" s="56">
        <v>0.11120300000000001</v>
      </c>
      <c r="J1005" s="54">
        <v>2.2648426610914942</v>
      </c>
      <c r="K1005" s="54">
        <v>1.2660855371355246</v>
      </c>
      <c r="L1005" s="57">
        <v>2.1325599663771215</v>
      </c>
      <c r="M1005" s="58">
        <v>47.45450572685253</v>
      </c>
      <c r="N1005" s="55">
        <v>0.019139999999999997</v>
      </c>
      <c r="O1005" s="59">
        <v>0.03963660142583986</v>
      </c>
      <c r="P1005" t="s">
        <v>425</v>
      </c>
    </row>
    <row r="1006" spans="1:16" ht="12.75">
      <c r="A1006">
        <v>200911</v>
      </c>
      <c r="B1006" s="51">
        <v>261.31</v>
      </c>
      <c r="C1006" s="52" t="s">
        <v>422</v>
      </c>
      <c r="D1006" s="53">
        <v>1</v>
      </c>
      <c r="E1006" s="53"/>
      <c r="F1006" s="55">
        <v>0.049100000000000005</v>
      </c>
      <c r="G1006" s="55"/>
      <c r="H1006" s="55"/>
      <c r="I1006" s="56"/>
      <c r="J1006" s="55"/>
      <c r="K1006" s="55"/>
      <c r="L1006" s="57"/>
      <c r="M1006" s="58"/>
      <c r="N1006" s="55"/>
      <c r="O1006" s="59"/>
      <c r="P1006" t="s">
        <v>425</v>
      </c>
    </row>
    <row r="1007" spans="1:16" ht="12.75">
      <c r="A1007">
        <v>200911</v>
      </c>
      <c r="B1007" s="51">
        <v>261.32</v>
      </c>
      <c r="C1007" s="52" t="s">
        <v>121</v>
      </c>
      <c r="D1007" s="53">
        <v>1</v>
      </c>
      <c r="E1007" s="53"/>
      <c r="F1007" s="55">
        <v>0.075</v>
      </c>
      <c r="G1007" s="55"/>
      <c r="H1007" s="55"/>
      <c r="I1007" s="56"/>
      <c r="J1007" s="55"/>
      <c r="K1007" s="55"/>
      <c r="L1007" s="57"/>
      <c r="M1007" s="58"/>
      <c r="N1007" s="55"/>
      <c r="O1007" s="59"/>
      <c r="P1007" t="s">
        <v>425</v>
      </c>
    </row>
    <row r="1008" spans="1:16" ht="12.75">
      <c r="A1008">
        <v>200911</v>
      </c>
      <c r="B1008" s="51">
        <v>261.34</v>
      </c>
      <c r="C1008" s="52" t="s">
        <v>122</v>
      </c>
      <c r="D1008" s="53">
        <v>1</v>
      </c>
      <c r="E1008" s="53"/>
      <c r="F1008" s="55">
        <v>0.0535</v>
      </c>
      <c r="G1008" s="55"/>
      <c r="H1008" s="55"/>
      <c r="I1008" s="56"/>
      <c r="J1008" s="55"/>
      <c r="K1008" s="55"/>
      <c r="L1008" s="57"/>
      <c r="M1008" s="58"/>
      <c r="N1008" s="55"/>
      <c r="O1008" s="59"/>
      <c r="P1008" t="s">
        <v>425</v>
      </c>
    </row>
    <row r="1009" spans="1:16" ht="12.75">
      <c r="A1009">
        <v>200911</v>
      </c>
      <c r="B1009" s="51">
        <v>261.35</v>
      </c>
      <c r="C1009" s="52" t="s">
        <v>123</v>
      </c>
      <c r="D1009" s="53">
        <v>6</v>
      </c>
      <c r="E1009" s="53">
        <v>5</v>
      </c>
      <c r="F1009" s="55">
        <v>0.05113</v>
      </c>
      <c r="G1009" s="55">
        <v>0.001618</v>
      </c>
      <c r="H1009" s="55">
        <v>0.051129999999999995</v>
      </c>
      <c r="I1009" s="56">
        <v>0.010113</v>
      </c>
      <c r="J1009" s="55">
        <v>0.0016184869477385345</v>
      </c>
      <c r="K1009" s="55">
        <v>0.000904761708959878</v>
      </c>
      <c r="L1009" s="57">
        <v>0.03165435063052092</v>
      </c>
      <c r="M1009" s="58">
        <v>0.3728937593425082</v>
      </c>
      <c r="N1009" s="55">
        <v>0.0009000000000000001</v>
      </c>
      <c r="O1009" s="59">
        <v>0.06257117188158864</v>
      </c>
      <c r="P1009" t="s">
        <v>425</v>
      </c>
    </row>
    <row r="1010" spans="1:16" ht="12.75">
      <c r="A1010">
        <v>200911</v>
      </c>
      <c r="B1010" s="51">
        <v>261.99</v>
      </c>
      <c r="C1010" s="52" t="s">
        <v>124</v>
      </c>
      <c r="D1010" s="53">
        <v>6</v>
      </c>
      <c r="E1010" s="53">
        <v>6</v>
      </c>
      <c r="F1010" s="55">
        <v>0.05168</v>
      </c>
      <c r="G1010" s="55">
        <v>0.005168</v>
      </c>
      <c r="H1010" s="55">
        <v>0.05131111807415758</v>
      </c>
      <c r="I1010" s="56">
        <v>0.010131111807415757</v>
      </c>
      <c r="J1010" s="55">
        <v>0.004970646648510358</v>
      </c>
      <c r="K1010" s="55">
        <v>0.002536572495942855</v>
      </c>
      <c r="L1010" s="57">
        <v>0.0968727019615225</v>
      </c>
      <c r="M1010" s="64">
        <v>1.1431723300646672</v>
      </c>
      <c r="N1010" s="55">
        <v>0.0021</v>
      </c>
      <c r="O1010" s="59">
        <v>0.0625378819300013</v>
      </c>
      <c r="P1010" t="s">
        <v>425</v>
      </c>
    </row>
    <row r="1011" spans="1:16" ht="12.75">
      <c r="A1011">
        <v>200911</v>
      </c>
      <c r="B1011" s="51">
        <v>281.3</v>
      </c>
      <c r="C1011" s="52" t="s">
        <v>126</v>
      </c>
      <c r="D1011" s="53">
        <v>5</v>
      </c>
      <c r="E1011" s="53">
        <v>2</v>
      </c>
      <c r="F1011" s="55">
        <v>0.08995</v>
      </c>
      <c r="G1011" s="55">
        <v>0.04844</v>
      </c>
      <c r="H1011" s="55">
        <v>0.08995</v>
      </c>
      <c r="I1011" s="56"/>
      <c r="J1011" s="55">
        <v>0.048436814511278514</v>
      </c>
      <c r="K1011" s="55">
        <v>0.0428125</v>
      </c>
      <c r="L1011" s="57">
        <v>0.5384859867846417</v>
      </c>
      <c r="M1011" s="58"/>
      <c r="N1011" s="55">
        <v>0.0018</v>
      </c>
      <c r="O1011" s="59">
        <v>0.22985439907746497</v>
      </c>
      <c r="P1011" t="s">
        <v>425</v>
      </c>
    </row>
    <row r="1012" spans="1:16" ht="12.75">
      <c r="A1012">
        <v>200911</v>
      </c>
      <c r="B1012" s="51">
        <v>281.99</v>
      </c>
      <c r="C1012" s="52" t="s">
        <v>127</v>
      </c>
      <c r="D1012" s="53">
        <v>4</v>
      </c>
      <c r="E1012" s="53">
        <v>2</v>
      </c>
      <c r="F1012" s="55">
        <v>0.0243</v>
      </c>
      <c r="G1012" s="55">
        <v>0.006081</v>
      </c>
      <c r="H1012" s="55">
        <v>0.024300000000000002</v>
      </c>
      <c r="I1012" s="56"/>
      <c r="J1012" s="55">
        <v>0.006081118318204309</v>
      </c>
      <c r="K1012" s="55">
        <v>0.0053750000000000004</v>
      </c>
      <c r="L1012" s="57">
        <v>0.25025178264215264</v>
      </c>
      <c r="M1012" s="58"/>
      <c r="N1012" s="55">
        <v>0.0003</v>
      </c>
      <c r="O1012" s="59">
        <v>0.27989571609775005</v>
      </c>
      <c r="P1012" t="s">
        <v>425</v>
      </c>
    </row>
    <row r="1013" spans="1:16" ht="12.75">
      <c r="A1013">
        <v>200911</v>
      </c>
      <c r="B1013" s="51">
        <v>289.3</v>
      </c>
      <c r="C1013" s="52" t="s">
        <v>129</v>
      </c>
      <c r="D1013" s="53">
        <v>5</v>
      </c>
      <c r="E1013" s="53">
        <v>5</v>
      </c>
      <c r="F1013" s="54">
        <v>5.621</v>
      </c>
      <c r="G1013" s="54">
        <v>3.412</v>
      </c>
      <c r="H1013" s="54">
        <v>5.6207</v>
      </c>
      <c r="I1013" s="56">
        <v>2.6862100000000004</v>
      </c>
      <c r="J1013" s="54">
        <v>3.412460908201001</v>
      </c>
      <c r="K1013" s="54">
        <v>1.9076236403245268</v>
      </c>
      <c r="L1013" s="57">
        <v>0.6071238294520257</v>
      </c>
      <c r="M1013" s="58">
        <v>2.959945021464566</v>
      </c>
      <c r="N1013" s="55">
        <v>0.13628</v>
      </c>
      <c r="O1013" s="59">
        <v>0.12336345942194904</v>
      </c>
      <c r="P1013" t="s">
        <v>425</v>
      </c>
    </row>
    <row r="1014" spans="1:16" ht="12.75">
      <c r="A1014">
        <v>200911</v>
      </c>
      <c r="B1014" s="51">
        <v>289.32</v>
      </c>
      <c r="C1014" s="52" t="s">
        <v>130</v>
      </c>
      <c r="D1014" s="53">
        <v>1</v>
      </c>
      <c r="E1014" s="53"/>
      <c r="F1014" s="54">
        <v>4.55</v>
      </c>
      <c r="G1014" s="55"/>
      <c r="H1014" s="55"/>
      <c r="I1014" s="56"/>
      <c r="J1014" s="55"/>
      <c r="K1014" s="55"/>
      <c r="L1014" s="57"/>
      <c r="M1014" s="58"/>
      <c r="N1014" s="55"/>
      <c r="O1014" s="59"/>
      <c r="P1014" t="s">
        <v>425</v>
      </c>
    </row>
    <row r="1015" spans="1:16" ht="12.75">
      <c r="A1015">
        <v>200911</v>
      </c>
      <c r="B1015" s="51">
        <v>289.33</v>
      </c>
      <c r="C1015" s="52" t="s">
        <v>131</v>
      </c>
      <c r="D1015" s="53">
        <v>7</v>
      </c>
      <c r="E1015" s="53">
        <v>7</v>
      </c>
      <c r="F1015" s="54">
        <v>3.771</v>
      </c>
      <c r="G1015" s="54">
        <v>1.087</v>
      </c>
      <c r="H1015" s="54">
        <v>3.6943850440460375</v>
      </c>
      <c r="I1015" s="56">
        <v>2.108315513213811</v>
      </c>
      <c r="J1015" s="54">
        <v>1.0507399725317836</v>
      </c>
      <c r="K1015" s="55">
        <v>0.4964279749846318</v>
      </c>
      <c r="L1015" s="57">
        <v>0.28441539254961584</v>
      </c>
      <c r="M1015" s="64">
        <v>1.1612228438556167</v>
      </c>
      <c r="N1015" s="55">
        <v>0.33555714285714283</v>
      </c>
      <c r="O1015" s="59">
        <v>0.13140591086254466</v>
      </c>
      <c r="P1015" t="s">
        <v>425</v>
      </c>
    </row>
    <row r="1016" spans="1:16" ht="12.75">
      <c r="A1016">
        <v>200911</v>
      </c>
      <c r="B1016" s="51">
        <v>289.34</v>
      </c>
      <c r="C1016" s="52" t="s">
        <v>132</v>
      </c>
      <c r="D1016" s="53">
        <v>2</v>
      </c>
      <c r="E1016" s="53">
        <v>1</v>
      </c>
      <c r="F1016" s="54">
        <v>4.411</v>
      </c>
      <c r="G1016" s="67"/>
      <c r="H1016" s="61"/>
      <c r="I1016" s="62"/>
      <c r="J1016" s="61"/>
      <c r="K1016" s="61"/>
      <c r="L1016" s="61"/>
      <c r="M1016" s="61"/>
      <c r="N1016" s="61"/>
      <c r="O1016" s="63"/>
      <c r="P1016" t="s">
        <v>425</v>
      </c>
    </row>
    <row r="1017" spans="1:16" ht="12.75">
      <c r="A1017">
        <v>200911</v>
      </c>
      <c r="B1017" s="51">
        <v>289.99</v>
      </c>
      <c r="C1017" s="52" t="s">
        <v>200</v>
      </c>
      <c r="D1017" s="53">
        <v>3</v>
      </c>
      <c r="E1017" s="53">
        <v>3</v>
      </c>
      <c r="F1017" s="54">
        <v>4.425</v>
      </c>
      <c r="G1017" s="55">
        <v>0.1521</v>
      </c>
      <c r="H1017" s="54">
        <v>4.425</v>
      </c>
      <c r="I1017" s="56">
        <v>2.3275</v>
      </c>
      <c r="J1017" s="55">
        <v>0.1520690632574553</v>
      </c>
      <c r="K1017" s="55">
        <v>0.10974639325888257</v>
      </c>
      <c r="L1017" s="57">
        <v>0.034365890001684815</v>
      </c>
      <c r="M1017" s="58">
        <v>0.15223240274537952</v>
      </c>
      <c r="N1017" s="55">
        <v>0.3166666666666667</v>
      </c>
      <c r="O1017" s="59">
        <v>0.12788512955225803</v>
      </c>
      <c r="P1017" t="s">
        <v>425</v>
      </c>
    </row>
    <row r="1018" spans="1:16" ht="12.75">
      <c r="A1018">
        <v>200911</v>
      </c>
      <c r="B1018" s="51">
        <v>291.3</v>
      </c>
      <c r="C1018" s="52" t="s">
        <v>134</v>
      </c>
      <c r="D1018" s="53">
        <v>8</v>
      </c>
      <c r="E1018" s="53">
        <v>7</v>
      </c>
      <c r="F1018" s="66">
        <v>20.04</v>
      </c>
      <c r="G1018" s="54">
        <v>5.049</v>
      </c>
      <c r="H1018" s="66">
        <v>20.04064285714286</v>
      </c>
      <c r="I1018" s="56"/>
      <c r="J1018" s="54">
        <v>5.725233796512329</v>
      </c>
      <c r="K1018" s="54">
        <v>2.7049187184417494</v>
      </c>
      <c r="L1018" s="57">
        <v>0.28568114492753155</v>
      </c>
      <c r="M1018" s="58"/>
      <c r="N1018" s="55">
        <v>0.5222</v>
      </c>
      <c r="O1018" s="59">
        <v>0.10188078733971784</v>
      </c>
      <c r="P1018" t="s">
        <v>425</v>
      </c>
    </row>
    <row r="1019" spans="1:16" ht="12.75">
      <c r="A1019">
        <v>200911</v>
      </c>
      <c r="B1019" s="51">
        <v>291.32</v>
      </c>
      <c r="C1019" s="52" t="s">
        <v>135</v>
      </c>
      <c r="D1019" s="53">
        <v>1</v>
      </c>
      <c r="E1019" s="53"/>
      <c r="F1019" s="66">
        <v>23.45</v>
      </c>
      <c r="G1019" s="55"/>
      <c r="H1019" s="55"/>
      <c r="I1019" s="56"/>
      <c r="J1019" s="55"/>
      <c r="K1019" s="55"/>
      <c r="L1019" s="57"/>
      <c r="M1019" s="58"/>
      <c r="N1019" s="55"/>
      <c r="O1019" s="59"/>
      <c r="P1019" t="s">
        <v>425</v>
      </c>
    </row>
    <row r="1020" spans="1:16" ht="12.75">
      <c r="A1020">
        <v>200911</v>
      </c>
      <c r="B1020" s="51">
        <v>291.33</v>
      </c>
      <c r="C1020" s="52" t="s">
        <v>136</v>
      </c>
      <c r="D1020" s="53">
        <v>8</v>
      </c>
      <c r="E1020" s="53">
        <v>8</v>
      </c>
      <c r="F1020" s="66">
        <v>22</v>
      </c>
      <c r="G1020" s="54">
        <v>5.335</v>
      </c>
      <c r="H1020" s="66">
        <v>21.9954375</v>
      </c>
      <c r="I1020" s="56"/>
      <c r="J1020" s="54">
        <v>6.049904592185541</v>
      </c>
      <c r="K1020" s="54">
        <v>2.673705351666269</v>
      </c>
      <c r="L1020" s="57">
        <v>0.27505270546155497</v>
      </c>
      <c r="M1020" s="58"/>
      <c r="N1020" s="54">
        <v>1.4137</v>
      </c>
      <c r="O1020" s="59">
        <v>0.1004636467501133</v>
      </c>
      <c r="P1020" t="s">
        <v>425</v>
      </c>
    </row>
    <row r="1021" spans="1:16" ht="12.75">
      <c r="A1021">
        <v>200911</v>
      </c>
      <c r="B1021" s="51">
        <v>291.34</v>
      </c>
      <c r="C1021" s="52" t="s">
        <v>137</v>
      </c>
      <c r="D1021" s="53">
        <v>2</v>
      </c>
      <c r="E1021" s="53">
        <v>2</v>
      </c>
      <c r="F1021" s="66">
        <v>19.77</v>
      </c>
      <c r="G1021" s="54">
        <v>4.94</v>
      </c>
      <c r="H1021" s="61"/>
      <c r="I1021" s="62"/>
      <c r="J1021" s="61"/>
      <c r="K1021" s="61"/>
      <c r="L1021" s="61"/>
      <c r="M1021" s="61"/>
      <c r="N1021" s="61"/>
      <c r="O1021" s="63"/>
      <c r="P1021" t="s">
        <v>425</v>
      </c>
    </row>
    <row r="1022" spans="1:16" ht="12.75">
      <c r="A1022">
        <v>200911</v>
      </c>
      <c r="B1022" s="51">
        <v>291.99</v>
      </c>
      <c r="C1022" s="52" t="s">
        <v>138</v>
      </c>
      <c r="D1022" s="53">
        <v>4</v>
      </c>
      <c r="E1022" s="53">
        <v>4</v>
      </c>
      <c r="F1022" s="66">
        <v>21.97</v>
      </c>
      <c r="G1022" s="54">
        <v>2.679</v>
      </c>
      <c r="H1022" s="66">
        <v>21.974125</v>
      </c>
      <c r="I1022" s="56"/>
      <c r="J1022" s="54">
        <v>2.678652284732007</v>
      </c>
      <c r="K1022" s="54">
        <v>1.6741576779575043</v>
      </c>
      <c r="L1022" s="57">
        <v>0.12190029340107998</v>
      </c>
      <c r="M1022" s="58"/>
      <c r="N1022" s="54">
        <v>1.41925</v>
      </c>
      <c r="O1022" s="59">
        <v>0.10047830524574414</v>
      </c>
      <c r="P1022" t="s">
        <v>425</v>
      </c>
    </row>
    <row r="1023" spans="1:16" ht="12.75">
      <c r="A1023">
        <v>200911</v>
      </c>
      <c r="B1023" s="51">
        <v>301.3</v>
      </c>
      <c r="C1023" s="52" t="s">
        <v>140</v>
      </c>
      <c r="D1023" s="53">
        <v>2</v>
      </c>
      <c r="E1023" s="53">
        <v>2</v>
      </c>
      <c r="F1023" s="54">
        <v>1.918</v>
      </c>
      <c r="G1023" s="54">
        <v>1.63</v>
      </c>
      <c r="H1023" s="61"/>
      <c r="I1023" s="62"/>
      <c r="J1023" s="61"/>
      <c r="K1023" s="61"/>
      <c r="L1023" s="61"/>
      <c r="M1023" s="61"/>
      <c r="N1023" s="61"/>
      <c r="O1023" s="63"/>
      <c r="P1023" t="s">
        <v>425</v>
      </c>
    </row>
    <row r="1024" spans="1:16" ht="12.75">
      <c r="A1024">
        <v>200911</v>
      </c>
      <c r="B1024" s="51">
        <v>301.32</v>
      </c>
      <c r="C1024" s="52" t="s">
        <v>141</v>
      </c>
      <c r="D1024" s="53">
        <v>1</v>
      </c>
      <c r="E1024" s="53"/>
      <c r="F1024" s="55">
        <v>0.7</v>
      </c>
      <c r="G1024" s="55"/>
      <c r="H1024" s="55"/>
      <c r="I1024" s="56"/>
      <c r="J1024" s="55"/>
      <c r="K1024" s="55"/>
      <c r="L1024" s="57"/>
      <c r="M1024" s="58"/>
      <c r="N1024" s="55"/>
      <c r="O1024" s="59"/>
      <c r="P1024" t="s">
        <v>425</v>
      </c>
    </row>
    <row r="1025" spans="1:16" ht="12.75">
      <c r="A1025">
        <v>200911</v>
      </c>
      <c r="B1025" s="51">
        <v>301.33</v>
      </c>
      <c r="C1025" s="52" t="s">
        <v>142</v>
      </c>
      <c r="D1025" s="53">
        <v>4</v>
      </c>
      <c r="E1025" s="53">
        <v>1</v>
      </c>
      <c r="F1025" s="54">
        <v>1.792</v>
      </c>
      <c r="G1025" s="67"/>
      <c r="H1025" s="54">
        <v>1.9175</v>
      </c>
      <c r="I1025" s="56"/>
      <c r="J1025" s="54">
        <v>1.6298811306349918</v>
      </c>
      <c r="K1025" s="54">
        <v>2.03735141329374</v>
      </c>
      <c r="L1025" s="57">
        <v>0.8500031972020818</v>
      </c>
      <c r="M1025" s="58"/>
      <c r="N1025" s="55">
        <v>0.087</v>
      </c>
      <c r="O1025" s="59">
        <v>0.1450368377005215</v>
      </c>
      <c r="P1025" t="s">
        <v>425</v>
      </c>
    </row>
    <row r="1026" spans="1:16" ht="12.75">
      <c r="A1026">
        <v>200911</v>
      </c>
      <c r="B1026" s="51">
        <v>301.34</v>
      </c>
      <c r="C1026" s="52" t="s">
        <v>143</v>
      </c>
      <c r="D1026" s="53">
        <v>2</v>
      </c>
      <c r="E1026" s="53">
        <v>1</v>
      </c>
      <c r="F1026" s="54">
        <v>3.33</v>
      </c>
      <c r="G1026" s="67"/>
      <c r="H1026" s="61"/>
      <c r="I1026" s="62"/>
      <c r="J1026" s="61"/>
      <c r="K1026" s="61"/>
      <c r="L1026" s="61"/>
      <c r="M1026" s="61"/>
      <c r="N1026" s="61"/>
      <c r="O1026" s="63"/>
      <c r="P1026" t="s">
        <v>425</v>
      </c>
    </row>
    <row r="1027" spans="1:16" ht="12.75">
      <c r="A1027">
        <v>200911</v>
      </c>
      <c r="B1027" s="51">
        <v>301.99</v>
      </c>
      <c r="C1027" s="52" t="s">
        <v>144</v>
      </c>
      <c r="D1027" s="53">
        <v>4</v>
      </c>
      <c r="E1027" s="53">
        <v>4</v>
      </c>
      <c r="F1027" s="54">
        <v>2.533</v>
      </c>
      <c r="G1027" s="54">
        <v>1.686</v>
      </c>
      <c r="H1027" s="54">
        <v>2.533125</v>
      </c>
      <c r="I1027" s="56"/>
      <c r="J1027" s="54">
        <v>1.6864081344186328</v>
      </c>
      <c r="K1027" s="54">
        <v>1.0540050840116455</v>
      </c>
      <c r="L1027" s="57">
        <v>0.6657421700147576</v>
      </c>
      <c r="M1027" s="58"/>
      <c r="N1027" s="55">
        <v>0.69025</v>
      </c>
      <c r="O1027" s="59">
        <v>0.13908480123137976</v>
      </c>
      <c r="P1027" t="s">
        <v>425</v>
      </c>
    </row>
    <row r="1028" spans="1:16" ht="12.75">
      <c r="A1028">
        <v>200911</v>
      </c>
      <c r="B1028" s="51">
        <v>311</v>
      </c>
      <c r="C1028" s="52" t="s">
        <v>324</v>
      </c>
      <c r="D1028" s="53">
        <v>1</v>
      </c>
      <c r="E1028" s="53"/>
      <c r="F1028" s="55">
        <v>0.481</v>
      </c>
      <c r="G1028" s="55"/>
      <c r="H1028" s="55"/>
      <c r="I1028" s="56"/>
      <c r="J1028" s="55"/>
      <c r="K1028" s="55"/>
      <c r="L1028" s="57"/>
      <c r="M1028" s="58"/>
      <c r="N1028" s="55"/>
      <c r="O1028" s="59"/>
      <c r="P1028" t="s">
        <v>425</v>
      </c>
    </row>
    <row r="1029" spans="1:16" ht="12.75">
      <c r="A1029">
        <v>200911</v>
      </c>
      <c r="B1029" s="51">
        <v>311.32</v>
      </c>
      <c r="C1029" s="52" t="s">
        <v>145</v>
      </c>
      <c r="D1029" s="53">
        <v>1</v>
      </c>
      <c r="E1029" s="53"/>
      <c r="F1029" s="55">
        <v>0.5095000000000001</v>
      </c>
      <c r="G1029" s="55"/>
      <c r="H1029" s="55"/>
      <c r="I1029" s="56"/>
      <c r="J1029" s="55"/>
      <c r="K1029" s="55"/>
      <c r="L1029" s="57"/>
      <c r="M1029" s="58"/>
      <c r="N1029" s="55"/>
      <c r="O1029" s="59"/>
      <c r="P1029" t="s">
        <v>425</v>
      </c>
    </row>
    <row r="1030" spans="1:16" ht="12.75">
      <c r="A1030">
        <v>200911</v>
      </c>
      <c r="B1030" s="51">
        <v>311.33</v>
      </c>
      <c r="C1030" s="52" t="s">
        <v>146</v>
      </c>
      <c r="D1030" s="53">
        <v>6</v>
      </c>
      <c r="E1030" s="53">
        <v>6</v>
      </c>
      <c r="F1030" s="55">
        <v>0.4945</v>
      </c>
      <c r="G1030" s="55">
        <v>0.03951</v>
      </c>
      <c r="H1030" s="55">
        <v>0.4944583333333333</v>
      </c>
      <c r="I1030" s="56">
        <v>0.054445833333333325</v>
      </c>
      <c r="J1030" s="55">
        <v>0.04480933834306193</v>
      </c>
      <c r="K1030" s="55">
        <v>0.02286666971921483</v>
      </c>
      <c r="L1030" s="57">
        <v>0.09062308251735791</v>
      </c>
      <c r="M1030" s="65">
        <v>1.9176078672564654</v>
      </c>
      <c r="N1030" s="55">
        <v>0.024383333333333337</v>
      </c>
      <c r="O1030" s="59">
        <v>0.04446962587404818</v>
      </c>
      <c r="P1030" t="s">
        <v>425</v>
      </c>
    </row>
    <row r="1031" spans="1:16" ht="12.75">
      <c r="A1031">
        <v>200911</v>
      </c>
      <c r="B1031" s="51">
        <v>311.99</v>
      </c>
      <c r="C1031" s="52" t="s">
        <v>147</v>
      </c>
      <c r="D1031" s="53">
        <v>3</v>
      </c>
      <c r="E1031" s="53">
        <v>3</v>
      </c>
      <c r="F1031" s="55">
        <v>0.4986</v>
      </c>
      <c r="G1031" s="55">
        <v>0.01989</v>
      </c>
      <c r="H1031" s="55">
        <v>0.49856666666666666</v>
      </c>
      <c r="I1031" s="56">
        <v>0.054856666666666665</v>
      </c>
      <c r="J1031" s="55">
        <v>0.019891287875181272</v>
      </c>
      <c r="K1031" s="55">
        <v>0.014355300511580309</v>
      </c>
      <c r="L1031" s="57">
        <v>0.03989694699842469</v>
      </c>
      <c r="M1031" s="58">
        <v>0.8448690663396554</v>
      </c>
      <c r="N1031" s="55">
        <v>0.007333333333333333</v>
      </c>
      <c r="O1031" s="59">
        <v>0.04441428225510324</v>
      </c>
      <c r="P1031" t="s">
        <v>425</v>
      </c>
    </row>
    <row r="1032" spans="1:16" ht="12.75">
      <c r="A1032">
        <v>200911</v>
      </c>
      <c r="B1032" s="51">
        <v>321</v>
      </c>
      <c r="C1032" s="52" t="s">
        <v>148</v>
      </c>
      <c r="D1032" s="53">
        <v>2</v>
      </c>
      <c r="E1032" s="53">
        <v>2</v>
      </c>
      <c r="F1032" s="55">
        <v>0.05275</v>
      </c>
      <c r="G1032" s="55">
        <v>0.04561</v>
      </c>
      <c r="H1032" s="61"/>
      <c r="I1032" s="62"/>
      <c r="J1032" s="61"/>
      <c r="K1032" s="61"/>
      <c r="L1032" s="61"/>
      <c r="M1032" s="61"/>
      <c r="N1032" s="61"/>
      <c r="O1032" s="63"/>
      <c r="P1032" t="s">
        <v>425</v>
      </c>
    </row>
    <row r="1033" spans="1:16" ht="12.75">
      <c r="A1033">
        <v>200911</v>
      </c>
      <c r="B1033" s="51">
        <v>321.03</v>
      </c>
      <c r="C1033" s="52" t="s">
        <v>249</v>
      </c>
      <c r="D1033" s="53">
        <v>1</v>
      </c>
      <c r="E1033" s="53"/>
      <c r="F1033" s="55">
        <v>0.019</v>
      </c>
      <c r="G1033" s="55"/>
      <c r="H1033" s="55"/>
      <c r="I1033" s="56"/>
      <c r="J1033" s="55"/>
      <c r="K1033" s="55"/>
      <c r="L1033" s="57"/>
      <c r="M1033" s="58"/>
      <c r="N1033" s="55"/>
      <c r="O1033" s="59"/>
      <c r="P1033" t="s">
        <v>425</v>
      </c>
    </row>
    <row r="1034" spans="1:16" ht="12.75">
      <c r="A1034">
        <v>200911</v>
      </c>
      <c r="B1034" s="51">
        <v>321.3</v>
      </c>
      <c r="C1034" s="52" t="s">
        <v>150</v>
      </c>
      <c r="D1034" s="53">
        <v>9</v>
      </c>
      <c r="E1034" s="53">
        <v>7</v>
      </c>
      <c r="F1034" s="55">
        <v>0.02016</v>
      </c>
      <c r="G1034" s="55">
        <v>0.002432</v>
      </c>
      <c r="H1034" s="55">
        <v>0.019898459953149098</v>
      </c>
      <c r="I1034" s="56">
        <v>0.00698984599531491</v>
      </c>
      <c r="J1034" s="55">
        <v>0.002127376419552144</v>
      </c>
      <c r="K1034" s="55">
        <v>0.0010050908841353534</v>
      </c>
      <c r="L1034" s="57">
        <v>0.10691161147953407</v>
      </c>
      <c r="M1034" s="64">
        <v>0.7091410970826661</v>
      </c>
      <c r="N1034" s="55">
        <v>0.0012285714285714285</v>
      </c>
      <c r="O1034" s="59">
        <v>0.07212032350293014</v>
      </c>
      <c r="P1034" t="s">
        <v>425</v>
      </c>
    </row>
    <row r="1035" spans="1:16" ht="12.75">
      <c r="A1035">
        <v>200911</v>
      </c>
      <c r="B1035" s="51">
        <v>321.32</v>
      </c>
      <c r="C1035" s="52" t="s">
        <v>151</v>
      </c>
      <c r="D1035" s="53">
        <v>2</v>
      </c>
      <c r="E1035" s="53">
        <v>2</v>
      </c>
      <c r="F1035" s="55">
        <v>0.01965</v>
      </c>
      <c r="G1035" s="55">
        <v>0.001909</v>
      </c>
      <c r="H1035" s="61"/>
      <c r="I1035" s="62"/>
      <c r="J1035" s="61"/>
      <c r="K1035" s="61"/>
      <c r="L1035" s="61"/>
      <c r="M1035" s="61"/>
      <c r="N1035" s="61"/>
      <c r="O1035" s="63"/>
      <c r="P1035" t="s">
        <v>425</v>
      </c>
    </row>
    <row r="1036" spans="1:16" ht="12.75">
      <c r="A1036">
        <v>200911</v>
      </c>
      <c r="B1036" s="51">
        <v>321.33</v>
      </c>
      <c r="C1036" s="52" t="s">
        <v>152</v>
      </c>
      <c r="D1036" s="53">
        <v>10</v>
      </c>
      <c r="E1036" s="53">
        <v>10</v>
      </c>
      <c r="F1036" s="55">
        <v>0.01854</v>
      </c>
      <c r="G1036" s="55">
        <v>0.002058</v>
      </c>
      <c r="H1036" s="55">
        <v>0.018913334219791526</v>
      </c>
      <c r="I1036" s="56">
        <v>0.0068913334219791525</v>
      </c>
      <c r="J1036" s="55">
        <v>0.0012535492976217854</v>
      </c>
      <c r="K1036" s="55">
        <v>0.0004955088674736418</v>
      </c>
      <c r="L1036" s="57">
        <v>0.06627859916471157</v>
      </c>
      <c r="M1036" s="64">
        <v>0.42383232454597025</v>
      </c>
      <c r="N1036" s="55">
        <v>0.0005899999999999999</v>
      </c>
      <c r="O1036" s="59">
        <v>0.07267355362607548</v>
      </c>
      <c r="P1036" t="s">
        <v>425</v>
      </c>
    </row>
    <row r="1037" spans="1:16" ht="12.75">
      <c r="A1037">
        <v>200911</v>
      </c>
      <c r="B1037" s="51">
        <v>321.99</v>
      </c>
      <c r="C1037" s="52" t="s">
        <v>153</v>
      </c>
      <c r="D1037" s="53">
        <v>9</v>
      </c>
      <c r="E1037" s="53">
        <v>8</v>
      </c>
      <c r="F1037" s="55">
        <v>0.01931</v>
      </c>
      <c r="G1037" s="55">
        <v>0.004239</v>
      </c>
      <c r="H1037" s="55">
        <v>0.01818492527484934</v>
      </c>
      <c r="I1037" s="56">
        <v>0.006818492527484934</v>
      </c>
      <c r="J1037" s="55">
        <v>0.0015632167010345508</v>
      </c>
      <c r="K1037" s="55">
        <v>0.0006908507061034967</v>
      </c>
      <c r="L1037" s="57">
        <v>0.08596222846164552</v>
      </c>
      <c r="M1037" s="64">
        <v>0.5341789110611519</v>
      </c>
      <c r="N1037" s="55">
        <v>0.0008125000000000001</v>
      </c>
      <c r="O1037" s="59">
        <v>0.07310438228641596</v>
      </c>
      <c r="P1037" t="s">
        <v>425</v>
      </c>
    </row>
    <row r="1038" spans="1:16" ht="12.75">
      <c r="A1038">
        <v>200911</v>
      </c>
      <c r="B1038" s="60">
        <v>441</v>
      </c>
      <c r="C1038" s="52" t="s">
        <v>423</v>
      </c>
      <c r="D1038" s="53">
        <v>8</v>
      </c>
      <c r="E1038" s="53">
        <v>8</v>
      </c>
      <c r="F1038" s="54">
        <v>7.433</v>
      </c>
      <c r="G1038" s="54">
        <v>6.632</v>
      </c>
      <c r="H1038" s="54">
        <v>7.433125</v>
      </c>
      <c r="I1038" s="56"/>
      <c r="J1038" s="54">
        <v>7.521201302578763</v>
      </c>
      <c r="K1038" s="54">
        <v>3.3239327773265854</v>
      </c>
      <c r="L1038" s="57">
        <v>1.01184916203868</v>
      </c>
      <c r="M1038" s="58"/>
      <c r="N1038" s="55">
        <v>0.24125</v>
      </c>
      <c r="O1038" s="59">
        <v>0.029574587405737863</v>
      </c>
      <c r="P1038" t="s">
        <v>425</v>
      </c>
    </row>
    <row r="1039" spans="1:16" ht="13.5" thickBot="1">
      <c r="A1039">
        <v>200911</v>
      </c>
      <c r="B1039" s="86">
        <v>441.1</v>
      </c>
      <c r="C1039" s="69" t="s">
        <v>424</v>
      </c>
      <c r="D1039" s="70">
        <v>5</v>
      </c>
      <c r="E1039" s="70">
        <v>5</v>
      </c>
      <c r="F1039" s="71">
        <v>9.621</v>
      </c>
      <c r="G1039" s="71">
        <v>4.833</v>
      </c>
      <c r="H1039" s="71">
        <v>9.621300000000002</v>
      </c>
      <c r="I1039" s="73"/>
      <c r="J1039" s="71">
        <v>4.832521955459696</v>
      </c>
      <c r="K1039" s="71">
        <v>2.7014618987920227</v>
      </c>
      <c r="L1039" s="74">
        <v>0.502273284842973</v>
      </c>
      <c r="M1039" s="75"/>
      <c r="N1039" s="72">
        <v>0.1026</v>
      </c>
      <c r="O1039" s="76">
        <v>0.028448103235587982</v>
      </c>
      <c r="P1039" t="s">
        <v>425</v>
      </c>
    </row>
    <row r="1040" spans="1:16" ht="12.75">
      <c r="A1040">
        <v>201011</v>
      </c>
      <c r="B1040" s="42">
        <v>1.1</v>
      </c>
      <c r="C1040" s="43" t="s">
        <v>24</v>
      </c>
      <c r="D1040" s="44">
        <v>8</v>
      </c>
      <c r="E1040" s="44">
        <v>8</v>
      </c>
      <c r="F1040" s="45">
        <v>8.403</v>
      </c>
      <c r="G1040" s="45">
        <v>1.732</v>
      </c>
      <c r="H1040" s="45">
        <v>8.403125</v>
      </c>
      <c r="I1040" s="46"/>
      <c r="J1040" s="45">
        <v>1.9638695345446193</v>
      </c>
      <c r="K1040" s="47">
        <v>0.8679159157763556</v>
      </c>
      <c r="L1040" s="48">
        <v>0.23370704762152408</v>
      </c>
      <c r="M1040" s="49"/>
      <c r="N1040" s="47">
        <v>0.27375</v>
      </c>
      <c r="O1040" s="50">
        <v>0.029033650972899814</v>
      </c>
      <c r="P1040" t="s">
        <v>452</v>
      </c>
    </row>
    <row r="1041" spans="1:16" ht="12.75">
      <c r="A1041">
        <v>201011</v>
      </c>
      <c r="B1041" s="51">
        <v>1.99</v>
      </c>
      <c r="C1041" s="52" t="s">
        <v>25</v>
      </c>
      <c r="D1041" s="53">
        <v>29</v>
      </c>
      <c r="E1041" s="53">
        <v>29</v>
      </c>
      <c r="F1041" s="54">
        <v>9.965</v>
      </c>
      <c r="G1041" s="55">
        <v>0.752</v>
      </c>
      <c r="H1041" s="54">
        <v>9.975988456476957</v>
      </c>
      <c r="I1041" s="56"/>
      <c r="J1041" s="55">
        <v>0.609322257822893</v>
      </c>
      <c r="K1041" s="55">
        <v>0.1414353784065336</v>
      </c>
      <c r="L1041" s="57">
        <v>0.06107888561431601</v>
      </c>
      <c r="M1041" s="58"/>
      <c r="N1041" s="55">
        <v>0.21733103448275856</v>
      </c>
      <c r="O1041" s="59">
        <v>0.028293529483058393</v>
      </c>
      <c r="P1041" t="s">
        <v>452</v>
      </c>
    </row>
    <row r="1042" spans="1:16" ht="12.75">
      <c r="A1042">
        <v>201011</v>
      </c>
      <c r="B1042" s="51">
        <v>2.99</v>
      </c>
      <c r="C1042" s="52" t="s">
        <v>158</v>
      </c>
      <c r="D1042" s="53">
        <v>1</v>
      </c>
      <c r="E1042" s="53"/>
      <c r="F1042" s="55">
        <v>0.00405</v>
      </c>
      <c r="G1042" s="55"/>
      <c r="H1042" s="55"/>
      <c r="I1042" s="56"/>
      <c r="J1042" s="55"/>
      <c r="K1042" s="55"/>
      <c r="L1042" s="57"/>
      <c r="M1042" s="58"/>
      <c r="N1042" s="55"/>
      <c r="O1042" s="59"/>
      <c r="P1042" t="s">
        <v>452</v>
      </c>
    </row>
    <row r="1043" spans="1:16" ht="12.75">
      <c r="A1043">
        <v>201011</v>
      </c>
      <c r="B1043" s="51">
        <v>9.1</v>
      </c>
      <c r="C1043" s="52" t="s">
        <v>327</v>
      </c>
      <c r="D1043" s="53">
        <v>1</v>
      </c>
      <c r="E1043" s="53"/>
      <c r="F1043" s="54">
        <v>8.745</v>
      </c>
      <c r="G1043" s="55"/>
      <c r="H1043" s="55"/>
      <c r="I1043" s="56"/>
      <c r="J1043" s="55"/>
      <c r="K1043" s="55"/>
      <c r="L1043" s="57"/>
      <c r="M1043" s="58"/>
      <c r="N1043" s="55"/>
      <c r="O1043" s="59"/>
      <c r="P1043" t="s">
        <v>452</v>
      </c>
    </row>
    <row r="1044" spans="1:16" ht="12.75">
      <c r="A1044">
        <v>201011</v>
      </c>
      <c r="B1044" s="60">
        <v>10.11</v>
      </c>
      <c r="C1044" s="52" t="s">
        <v>426</v>
      </c>
      <c r="D1044" s="53">
        <v>4</v>
      </c>
      <c r="E1044" s="53">
        <v>4</v>
      </c>
      <c r="F1044" s="66">
        <v>10.35</v>
      </c>
      <c r="G1044" s="54">
        <v>1.267</v>
      </c>
      <c r="H1044" s="66">
        <v>10.346025000000001</v>
      </c>
      <c r="I1044" s="56">
        <v>0.5851903749999999</v>
      </c>
      <c r="J1044" s="54">
        <v>1.2670403318363628</v>
      </c>
      <c r="K1044" s="55">
        <v>0.7919002073977267</v>
      </c>
      <c r="L1044" s="57">
        <v>0.12246638992621443</v>
      </c>
      <c r="M1044" s="58">
        <v>5.044860782576483</v>
      </c>
      <c r="N1044" s="55">
        <v>0.11625</v>
      </c>
      <c r="O1044" s="59">
        <v>0.02813886529058424</v>
      </c>
      <c r="P1044" t="s">
        <v>452</v>
      </c>
    </row>
    <row r="1045" spans="1:16" ht="12.75">
      <c r="A1045">
        <v>201011</v>
      </c>
      <c r="B1045" s="60">
        <v>10.12</v>
      </c>
      <c r="C1045" s="52" t="s">
        <v>427</v>
      </c>
      <c r="D1045" s="53">
        <v>4</v>
      </c>
      <c r="E1045" s="53">
        <v>4</v>
      </c>
      <c r="F1045" s="54">
        <v>9.786</v>
      </c>
      <c r="G1045" s="54">
        <v>1.084</v>
      </c>
      <c r="H1045" s="54">
        <v>9.78625</v>
      </c>
      <c r="I1045" s="56">
        <v>0.5778625</v>
      </c>
      <c r="J1045" s="54">
        <v>1.0843997955858655</v>
      </c>
      <c r="K1045" s="55">
        <v>0.6777498722411659</v>
      </c>
      <c r="L1045" s="57">
        <v>0.1108085114917221</v>
      </c>
      <c r="M1045" s="58">
        <v>4.372409567526993</v>
      </c>
      <c r="N1045" s="55">
        <v>0.3725</v>
      </c>
      <c r="O1045" s="59">
        <v>0.02837541628382597</v>
      </c>
      <c r="P1045" t="s">
        <v>452</v>
      </c>
    </row>
    <row r="1046" spans="1:16" ht="12.75">
      <c r="A1046">
        <v>201011</v>
      </c>
      <c r="B1046" s="60">
        <v>10.6</v>
      </c>
      <c r="C1046" s="52" t="s">
        <v>428</v>
      </c>
      <c r="D1046" s="53">
        <v>48</v>
      </c>
      <c r="E1046" s="53">
        <v>47</v>
      </c>
      <c r="F1046" s="54">
        <v>9.529</v>
      </c>
      <c r="G1046" s="54">
        <v>1.625</v>
      </c>
      <c r="H1046" s="54">
        <v>9.58576210671741</v>
      </c>
      <c r="I1046" s="56">
        <v>0.5758576210671741</v>
      </c>
      <c r="J1046" s="54">
        <v>1.3655946631543192</v>
      </c>
      <c r="K1046" s="55">
        <v>0.24899056741321868</v>
      </c>
      <c r="L1046" s="57">
        <v>0.14246072956446018</v>
      </c>
      <c r="M1046" s="65">
        <v>5.525385874468441</v>
      </c>
      <c r="N1046" s="55">
        <v>0.33295957446808505</v>
      </c>
      <c r="O1046" s="59">
        <v>0.028463951145190982</v>
      </c>
      <c r="P1046" t="s">
        <v>452</v>
      </c>
    </row>
    <row r="1047" spans="1:16" ht="12.75">
      <c r="A1047">
        <v>201011</v>
      </c>
      <c r="B1047" s="60">
        <v>10.99</v>
      </c>
      <c r="C1047" s="52" t="s">
        <v>429</v>
      </c>
      <c r="D1047" s="53">
        <v>14</v>
      </c>
      <c r="E1047" s="53">
        <v>13</v>
      </c>
      <c r="F1047" s="66">
        <v>10.15</v>
      </c>
      <c r="G1047" s="55">
        <v>0.3375</v>
      </c>
      <c r="H1047" s="66">
        <v>10.128332842858946</v>
      </c>
      <c r="I1047" s="56">
        <v>0.5819249926428841</v>
      </c>
      <c r="J1047" s="55">
        <v>0.3408873586051087</v>
      </c>
      <c r="K1047" s="55">
        <v>0.11818142794309616</v>
      </c>
      <c r="L1047" s="57">
        <v>0.03365680846926884</v>
      </c>
      <c r="M1047" s="65">
        <v>1.364896774655853</v>
      </c>
      <c r="N1047" s="55">
        <v>0.11646153846153846</v>
      </c>
      <c r="O1047" s="59">
        <v>0.028229067483693644</v>
      </c>
      <c r="P1047" t="s">
        <v>452</v>
      </c>
    </row>
    <row r="1048" spans="1:16" ht="12.75">
      <c r="A1048">
        <v>201011</v>
      </c>
      <c r="B1048" s="51">
        <v>20.2</v>
      </c>
      <c r="C1048" s="52" t="s">
        <v>31</v>
      </c>
      <c r="D1048" s="53">
        <v>1</v>
      </c>
      <c r="E1048" s="53"/>
      <c r="F1048" s="55">
        <v>0.007</v>
      </c>
      <c r="G1048" s="55"/>
      <c r="H1048" s="55"/>
      <c r="I1048" s="56"/>
      <c r="J1048" s="55"/>
      <c r="K1048" s="55"/>
      <c r="L1048" s="57"/>
      <c r="M1048" s="58"/>
      <c r="N1048" s="55"/>
      <c r="O1048" s="59"/>
      <c r="P1048" t="s">
        <v>452</v>
      </c>
    </row>
    <row r="1049" spans="1:16" ht="12.75">
      <c r="A1049">
        <v>201011</v>
      </c>
      <c r="B1049" s="51">
        <v>20.5</v>
      </c>
      <c r="C1049" s="52" t="s">
        <v>33</v>
      </c>
      <c r="D1049" s="53">
        <v>4</v>
      </c>
      <c r="E1049" s="53">
        <v>2</v>
      </c>
      <c r="F1049" s="55">
        <v>0.0774</v>
      </c>
      <c r="G1049" s="55">
        <v>0.1027</v>
      </c>
      <c r="H1049" s="55">
        <v>0.0774</v>
      </c>
      <c r="I1049" s="56"/>
      <c r="J1049" s="55">
        <v>0.1026719046282867</v>
      </c>
      <c r="K1049" s="55">
        <v>0.09075</v>
      </c>
      <c r="L1049" s="57">
        <v>1.3265103957142985</v>
      </c>
      <c r="M1049" s="58"/>
      <c r="N1049" s="55">
        <v>0.0004</v>
      </c>
      <c r="O1049" s="59">
        <v>0.05878607725867215</v>
      </c>
      <c r="P1049" t="s">
        <v>452</v>
      </c>
    </row>
    <row r="1050" spans="1:16" ht="12.75">
      <c r="A1050">
        <v>201011</v>
      </c>
      <c r="B1050" s="51">
        <v>20.99</v>
      </c>
      <c r="C1050" s="52" t="s">
        <v>34</v>
      </c>
      <c r="D1050" s="53">
        <v>1</v>
      </c>
      <c r="E1050" s="53"/>
      <c r="F1050" s="55">
        <v>0.00165</v>
      </c>
      <c r="G1050" s="55"/>
      <c r="H1050" s="55"/>
      <c r="I1050" s="56"/>
      <c r="J1050" s="55"/>
      <c r="K1050" s="55"/>
      <c r="L1050" s="57"/>
      <c r="M1050" s="58"/>
      <c r="N1050" s="55"/>
      <c r="O1050" s="59"/>
      <c r="P1050" t="s">
        <v>452</v>
      </c>
    </row>
    <row r="1051" spans="1:16" ht="12.75">
      <c r="A1051">
        <v>201011</v>
      </c>
      <c r="B1051" s="51">
        <v>41.1</v>
      </c>
      <c r="C1051" s="52" t="s">
        <v>430</v>
      </c>
      <c r="D1051" s="53">
        <v>1</v>
      </c>
      <c r="E1051" s="53"/>
      <c r="F1051" s="55">
        <v>0.1</v>
      </c>
      <c r="G1051" s="55"/>
      <c r="H1051" s="55"/>
      <c r="I1051" s="56"/>
      <c r="J1051" s="55"/>
      <c r="K1051" s="55"/>
      <c r="L1051" s="57"/>
      <c r="M1051" s="58"/>
      <c r="N1051" s="55"/>
      <c r="O1051" s="59"/>
      <c r="P1051" t="s">
        <v>452</v>
      </c>
    </row>
    <row r="1052" spans="1:16" ht="12.75">
      <c r="A1052">
        <v>201011</v>
      </c>
      <c r="B1052" s="51">
        <v>41.21</v>
      </c>
      <c r="C1052" s="52" t="s">
        <v>164</v>
      </c>
      <c r="D1052" s="53">
        <v>2</v>
      </c>
      <c r="E1052" s="53">
        <v>1</v>
      </c>
      <c r="F1052" s="55">
        <v>0.033</v>
      </c>
      <c r="G1052" s="67"/>
      <c r="H1052" s="61"/>
      <c r="I1052" s="62"/>
      <c r="J1052" s="61"/>
      <c r="K1052" s="61"/>
      <c r="L1052" s="61"/>
      <c r="M1052" s="61"/>
      <c r="N1052" s="61"/>
      <c r="O1052" s="63"/>
      <c r="P1052" t="s">
        <v>452</v>
      </c>
    </row>
    <row r="1053" spans="1:16" ht="12.75">
      <c r="A1053">
        <v>201011</v>
      </c>
      <c r="B1053" s="60">
        <v>50</v>
      </c>
      <c r="C1053" s="52" t="s">
        <v>344</v>
      </c>
      <c r="D1053" s="53">
        <v>7</v>
      </c>
      <c r="E1053" s="53">
        <v>7</v>
      </c>
      <c r="F1053" s="66">
        <v>25.65</v>
      </c>
      <c r="G1053" s="54">
        <v>1.978</v>
      </c>
      <c r="H1053" s="66">
        <v>25.646428571428572</v>
      </c>
      <c r="I1053" s="56">
        <v>1.2593928571428572</v>
      </c>
      <c r="J1053" s="54">
        <v>2.243516889640013</v>
      </c>
      <c r="K1053" s="54">
        <v>1.05996209860011</v>
      </c>
      <c r="L1053" s="57">
        <v>0.0874787256787639</v>
      </c>
      <c r="M1053" s="65">
        <v>4.150725743133438</v>
      </c>
      <c r="N1053" s="55">
        <v>0.26714285714285707</v>
      </c>
      <c r="O1053" s="59">
        <v>0.024545475395392695</v>
      </c>
      <c r="P1053" t="s">
        <v>452</v>
      </c>
    </row>
    <row r="1054" spans="1:16" ht="12.75">
      <c r="A1054">
        <v>201011</v>
      </c>
      <c r="B1054" s="60">
        <v>50.3</v>
      </c>
      <c r="C1054" s="52" t="s">
        <v>345</v>
      </c>
      <c r="D1054" s="53">
        <v>3</v>
      </c>
      <c r="E1054" s="53">
        <v>3</v>
      </c>
      <c r="F1054" s="66">
        <v>27.44</v>
      </c>
      <c r="G1054" s="54">
        <v>2.921</v>
      </c>
      <c r="H1054" s="66">
        <v>27.439000000000004</v>
      </c>
      <c r="I1054" s="56">
        <v>1.3131700000000002</v>
      </c>
      <c r="J1054" s="54">
        <v>2.9208428578066306</v>
      </c>
      <c r="K1054" s="54">
        <v>2.1079367627690675</v>
      </c>
      <c r="L1054" s="57">
        <v>0.10644858988325487</v>
      </c>
      <c r="M1054" s="58">
        <v>5.182545945071429</v>
      </c>
      <c r="N1054" s="55">
        <v>0.8653333333333334</v>
      </c>
      <c r="O1054" s="59">
        <v>0.024297163132403</v>
      </c>
      <c r="P1054" t="s">
        <v>452</v>
      </c>
    </row>
    <row r="1055" spans="1:16" ht="12.75">
      <c r="A1055">
        <v>201011</v>
      </c>
      <c r="B1055" s="60">
        <v>50.31</v>
      </c>
      <c r="C1055" s="52" t="s">
        <v>346</v>
      </c>
      <c r="D1055" s="53">
        <v>2</v>
      </c>
      <c r="E1055" s="53">
        <v>2</v>
      </c>
      <c r="F1055" s="66">
        <v>23.41</v>
      </c>
      <c r="G1055" s="55">
        <v>0.6187</v>
      </c>
      <c r="H1055" s="61"/>
      <c r="I1055" s="62"/>
      <c r="J1055" s="61"/>
      <c r="K1055" s="61"/>
      <c r="L1055" s="61"/>
      <c r="M1055" s="61"/>
      <c r="N1055" s="61"/>
      <c r="O1055" s="63"/>
      <c r="P1055" t="s">
        <v>452</v>
      </c>
    </row>
    <row r="1056" spans="1:16" ht="12.75">
      <c r="A1056">
        <v>201011</v>
      </c>
      <c r="B1056" s="60">
        <v>50.5</v>
      </c>
      <c r="C1056" s="52" t="s">
        <v>347</v>
      </c>
      <c r="D1056" s="53">
        <v>9</v>
      </c>
      <c r="E1056" s="53">
        <v>9</v>
      </c>
      <c r="F1056" s="66">
        <v>26.82</v>
      </c>
      <c r="G1056" s="54">
        <v>2.722</v>
      </c>
      <c r="H1056" s="66">
        <v>26.816694444444447</v>
      </c>
      <c r="I1056" s="56">
        <v>1.2945008333333334</v>
      </c>
      <c r="J1056" s="54">
        <v>3.0872644968142002</v>
      </c>
      <c r="K1056" s="54">
        <v>1.2863602070059168</v>
      </c>
      <c r="L1056" s="57">
        <v>0.11512472214687078</v>
      </c>
      <c r="M1056" s="65">
        <v>5.556834026173862</v>
      </c>
      <c r="N1056" s="54">
        <v>1.0456555555555558</v>
      </c>
      <c r="O1056" s="59">
        <v>0.02438119604119834</v>
      </c>
      <c r="P1056" t="s">
        <v>452</v>
      </c>
    </row>
    <row r="1057" spans="1:16" ht="12.75">
      <c r="A1057">
        <v>201011</v>
      </c>
      <c r="B1057" s="60">
        <v>50.51</v>
      </c>
      <c r="C1057" s="52" t="s">
        <v>348</v>
      </c>
      <c r="D1057" s="53">
        <v>3</v>
      </c>
      <c r="E1057" s="53">
        <v>3</v>
      </c>
      <c r="F1057" s="66">
        <v>24.24</v>
      </c>
      <c r="G1057" s="54">
        <v>1.593</v>
      </c>
      <c r="H1057" s="66">
        <v>24.236666666666665</v>
      </c>
      <c r="I1057" s="56">
        <v>1.2170999999999998</v>
      </c>
      <c r="J1057" s="54">
        <v>1.5930813957024708</v>
      </c>
      <c r="K1057" s="54">
        <v>1.149707465812258</v>
      </c>
      <c r="L1057" s="57">
        <v>0.06573021849962059</v>
      </c>
      <c r="M1057" s="58">
        <v>3.049773767140545</v>
      </c>
      <c r="N1057" s="54">
        <v>1.5466666666666666</v>
      </c>
      <c r="O1057" s="59">
        <v>0.024755222021504184</v>
      </c>
      <c r="P1057" t="s">
        <v>452</v>
      </c>
    </row>
    <row r="1058" spans="1:16" ht="12.75">
      <c r="A1058">
        <v>201011</v>
      </c>
      <c r="B1058" s="60">
        <v>50.52</v>
      </c>
      <c r="C1058" s="52" t="s">
        <v>349</v>
      </c>
      <c r="D1058" s="53">
        <v>9</v>
      </c>
      <c r="E1058" s="53">
        <v>8</v>
      </c>
      <c r="F1058" s="66">
        <v>26.25</v>
      </c>
      <c r="G1058" s="54">
        <v>3.733</v>
      </c>
      <c r="H1058" s="66">
        <v>26.25225</v>
      </c>
      <c r="I1058" s="56">
        <v>1.2775675</v>
      </c>
      <c r="J1058" s="54">
        <v>4.233444847201626</v>
      </c>
      <c r="K1058" s="54">
        <v>1.870935974522198</v>
      </c>
      <c r="L1058" s="57">
        <v>0.16126026710859548</v>
      </c>
      <c r="M1058" s="65">
        <v>7.7208652333280146</v>
      </c>
      <c r="N1058" s="55">
        <v>0.47095</v>
      </c>
      <c r="O1058" s="59">
        <v>0.0244593793473313</v>
      </c>
      <c r="P1058" t="s">
        <v>452</v>
      </c>
    </row>
    <row r="1059" spans="1:16" ht="12.75">
      <c r="A1059">
        <v>201011</v>
      </c>
      <c r="B1059" s="60">
        <v>50.6</v>
      </c>
      <c r="C1059" s="52" t="s">
        <v>350</v>
      </c>
      <c r="D1059" s="53">
        <v>3</v>
      </c>
      <c r="E1059" s="53">
        <v>3</v>
      </c>
      <c r="F1059" s="66">
        <v>21.16</v>
      </c>
      <c r="G1059" s="54">
        <v>1.084</v>
      </c>
      <c r="H1059" s="66">
        <v>21.158716666666663</v>
      </c>
      <c r="I1059" s="56">
        <v>1.120555083333333</v>
      </c>
      <c r="J1059" s="54">
        <v>1.0839776016289893</v>
      </c>
      <c r="K1059" s="55">
        <v>0.7822934501200274</v>
      </c>
      <c r="L1059" s="57">
        <v>0.051230782032101324</v>
      </c>
      <c r="M1059" s="58">
        <v>2.253943469054998</v>
      </c>
      <c r="N1059" s="55">
        <v>0.0697</v>
      </c>
      <c r="O1059" s="59">
        <v>0.025266428230497743</v>
      </c>
      <c r="P1059" t="s">
        <v>452</v>
      </c>
    </row>
    <row r="1060" spans="1:16" ht="12.75">
      <c r="A1060">
        <v>201011</v>
      </c>
      <c r="B1060" s="60">
        <v>50.61</v>
      </c>
      <c r="C1060" s="52" t="s">
        <v>351</v>
      </c>
      <c r="D1060" s="53">
        <v>1</v>
      </c>
      <c r="E1060" s="53"/>
      <c r="F1060" s="66">
        <v>24.285</v>
      </c>
      <c r="G1060" s="55"/>
      <c r="H1060" s="55"/>
      <c r="I1060" s="56"/>
      <c r="J1060" s="55"/>
      <c r="K1060" s="55"/>
      <c r="L1060" s="57"/>
      <c r="M1060" s="58"/>
      <c r="N1060" s="55"/>
      <c r="O1060" s="59"/>
      <c r="P1060" t="s">
        <v>452</v>
      </c>
    </row>
    <row r="1061" spans="1:16" ht="12.75">
      <c r="A1061">
        <v>201011</v>
      </c>
      <c r="B1061" s="60">
        <v>50.62</v>
      </c>
      <c r="C1061" s="52" t="s">
        <v>352</v>
      </c>
      <c r="D1061" s="53">
        <v>4</v>
      </c>
      <c r="E1061" s="53">
        <v>4</v>
      </c>
      <c r="F1061" s="66">
        <v>26.88</v>
      </c>
      <c r="G1061" s="54">
        <v>2.824</v>
      </c>
      <c r="H1061" s="66">
        <v>26.875</v>
      </c>
      <c r="I1061" s="56">
        <v>1.29625</v>
      </c>
      <c r="J1061" s="54">
        <v>2.823617655892289</v>
      </c>
      <c r="K1061" s="54">
        <v>1.7647610349326806</v>
      </c>
      <c r="L1061" s="57">
        <v>0.10506484300994563</v>
      </c>
      <c r="M1061" s="58">
        <v>5.075432314930787</v>
      </c>
      <c r="N1061" s="55">
        <v>0.805</v>
      </c>
      <c r="O1061" s="59">
        <v>0.024373227964156096</v>
      </c>
      <c r="P1061" t="s">
        <v>452</v>
      </c>
    </row>
    <row r="1062" spans="1:16" ht="12.75">
      <c r="A1062">
        <v>201011</v>
      </c>
      <c r="B1062" s="60">
        <v>50.99</v>
      </c>
      <c r="C1062" s="52" t="s">
        <v>353</v>
      </c>
      <c r="D1062" s="53">
        <v>37</v>
      </c>
      <c r="E1062" s="53">
        <v>35</v>
      </c>
      <c r="F1062" s="66">
        <v>23.8</v>
      </c>
      <c r="G1062" s="54">
        <v>3.126</v>
      </c>
      <c r="H1062" s="66">
        <v>23.526896915275884</v>
      </c>
      <c r="I1062" s="56">
        <v>1.1958069074582764</v>
      </c>
      <c r="J1062" s="54">
        <v>2.953601197586042</v>
      </c>
      <c r="K1062" s="55">
        <v>0.6240621547277714</v>
      </c>
      <c r="L1062" s="57">
        <v>0.12554146890779655</v>
      </c>
      <c r="M1062" s="65">
        <v>5.755018429357582</v>
      </c>
      <c r="N1062" s="55">
        <v>0.30631714285714284</v>
      </c>
      <c r="O1062" s="59">
        <v>0.024866205354732447</v>
      </c>
      <c r="P1062" t="s">
        <v>452</v>
      </c>
    </row>
    <row r="1063" spans="1:16" ht="12.75">
      <c r="A1063">
        <v>201011</v>
      </c>
      <c r="B1063" s="51">
        <v>60</v>
      </c>
      <c r="C1063" s="52" t="s">
        <v>59</v>
      </c>
      <c r="D1063" s="53">
        <v>2</v>
      </c>
      <c r="E1063" s="53">
        <v>2</v>
      </c>
      <c r="F1063" s="55">
        <v>0.2175</v>
      </c>
      <c r="G1063" s="55">
        <v>0.145</v>
      </c>
      <c r="H1063" s="61"/>
      <c r="I1063" s="62"/>
      <c r="J1063" s="61"/>
      <c r="K1063" s="61"/>
      <c r="L1063" s="61"/>
      <c r="M1063" s="61"/>
      <c r="N1063" s="61"/>
      <c r="O1063" s="63"/>
      <c r="P1063" t="s">
        <v>452</v>
      </c>
    </row>
    <row r="1064" spans="1:16" ht="12.75">
      <c r="A1064">
        <v>201011</v>
      </c>
      <c r="B1064" s="51">
        <v>60.1</v>
      </c>
      <c r="C1064" s="52" t="s">
        <v>410</v>
      </c>
      <c r="D1064" s="53">
        <v>1</v>
      </c>
      <c r="E1064" s="53"/>
      <c r="F1064" s="55">
        <v>0.125</v>
      </c>
      <c r="G1064" s="55"/>
      <c r="H1064" s="55"/>
      <c r="I1064" s="56"/>
      <c r="J1064" s="55"/>
      <c r="K1064" s="55"/>
      <c r="L1064" s="57"/>
      <c r="M1064" s="58"/>
      <c r="N1064" s="55"/>
      <c r="O1064" s="59"/>
      <c r="P1064" t="s">
        <v>452</v>
      </c>
    </row>
    <row r="1065" spans="1:16" ht="12.75">
      <c r="A1065">
        <v>201011</v>
      </c>
      <c r="B1065" s="51">
        <v>60.99</v>
      </c>
      <c r="C1065" s="52" t="s">
        <v>60</v>
      </c>
      <c r="D1065" s="53">
        <v>1</v>
      </c>
      <c r="E1065" s="53"/>
      <c r="F1065" s="55">
        <v>0.23525000000000001</v>
      </c>
      <c r="G1065" s="55"/>
      <c r="H1065" s="55"/>
      <c r="I1065" s="56"/>
      <c r="J1065" s="55"/>
      <c r="K1065" s="55"/>
      <c r="L1065" s="57"/>
      <c r="M1065" s="58"/>
      <c r="N1065" s="55"/>
      <c r="O1065" s="59"/>
      <c r="P1065" t="s">
        <v>452</v>
      </c>
    </row>
    <row r="1066" spans="1:16" ht="12.75">
      <c r="A1066">
        <v>201011</v>
      </c>
      <c r="B1066" s="51">
        <v>101</v>
      </c>
      <c r="C1066" s="52" t="s">
        <v>61</v>
      </c>
      <c r="D1066" s="53">
        <v>1</v>
      </c>
      <c r="E1066" s="53"/>
      <c r="F1066" s="55">
        <v>0.0125</v>
      </c>
      <c r="G1066" s="55"/>
      <c r="H1066" s="55"/>
      <c r="I1066" s="56"/>
      <c r="J1066" s="55"/>
      <c r="K1066" s="55"/>
      <c r="L1066" s="57"/>
      <c r="M1066" s="58"/>
      <c r="N1066" s="55"/>
      <c r="O1066" s="59"/>
      <c r="P1066" t="s">
        <v>452</v>
      </c>
    </row>
    <row r="1067" spans="1:16" ht="12.75">
      <c r="A1067">
        <v>201011</v>
      </c>
      <c r="B1067" s="51">
        <v>101.3</v>
      </c>
      <c r="C1067" s="52" t="s">
        <v>62</v>
      </c>
      <c r="D1067" s="53">
        <v>3</v>
      </c>
      <c r="E1067" s="53">
        <v>3</v>
      </c>
      <c r="F1067" s="55">
        <v>0.0345</v>
      </c>
      <c r="G1067" s="55">
        <v>0.03092</v>
      </c>
      <c r="H1067" s="55">
        <v>0.0345</v>
      </c>
      <c r="I1067" s="56">
        <v>0.20172500000000002</v>
      </c>
      <c r="J1067" s="55">
        <v>0.030915206614221428</v>
      </c>
      <c r="K1067" s="55">
        <v>0.022311128575967055</v>
      </c>
      <c r="L1067" s="57">
        <v>0.8960929453397515</v>
      </c>
      <c r="M1067" s="58">
        <v>0.3570823220281865</v>
      </c>
      <c r="N1067" s="55">
        <v>0.0003333333333333333</v>
      </c>
      <c r="O1067" s="59">
        <v>0.06638779157559434</v>
      </c>
      <c r="P1067" t="s">
        <v>452</v>
      </c>
    </row>
    <row r="1068" spans="1:16" ht="12.75">
      <c r="A1068">
        <v>201011</v>
      </c>
      <c r="B1068" s="51">
        <v>101.33</v>
      </c>
      <c r="C1068" s="52" t="s">
        <v>64</v>
      </c>
      <c r="D1068" s="53">
        <v>4</v>
      </c>
      <c r="E1068" s="53">
        <v>2</v>
      </c>
      <c r="F1068" s="55">
        <v>0.01458</v>
      </c>
      <c r="G1068" s="55">
        <v>0.003005</v>
      </c>
      <c r="H1068" s="55">
        <v>0.014575</v>
      </c>
      <c r="I1068" s="56">
        <v>0.20072875</v>
      </c>
      <c r="J1068" s="55">
        <v>0.003005203820042827</v>
      </c>
      <c r="K1068" s="55">
        <v>0.00265625</v>
      </c>
      <c r="L1068" s="57">
        <v>0.20618894134084578</v>
      </c>
      <c r="M1068" s="58">
        <v>0.03488351768593082</v>
      </c>
      <c r="N1068" s="55">
        <v>0.00165</v>
      </c>
      <c r="O1068" s="59">
        <v>0.07558000335643728</v>
      </c>
      <c r="P1068" t="s">
        <v>452</v>
      </c>
    </row>
    <row r="1069" spans="1:16" ht="12.75">
      <c r="A1069">
        <v>201011</v>
      </c>
      <c r="B1069" s="51">
        <v>121</v>
      </c>
      <c r="C1069" s="52" t="s">
        <v>66</v>
      </c>
      <c r="D1069" s="53">
        <v>1</v>
      </c>
      <c r="E1069" s="53"/>
      <c r="F1069" s="55">
        <v>0.0195</v>
      </c>
      <c r="G1069" s="55"/>
      <c r="H1069" s="55"/>
      <c r="I1069" s="56"/>
      <c r="J1069" s="55"/>
      <c r="K1069" s="55"/>
      <c r="L1069" s="57"/>
      <c r="M1069" s="58"/>
      <c r="N1069" s="55"/>
      <c r="O1069" s="59"/>
      <c r="P1069" t="s">
        <v>452</v>
      </c>
    </row>
    <row r="1070" spans="1:16" ht="12.75">
      <c r="A1070">
        <v>201011</v>
      </c>
      <c r="B1070" s="51">
        <v>121.3</v>
      </c>
      <c r="C1070" s="52" t="s">
        <v>67</v>
      </c>
      <c r="D1070" s="53">
        <v>3</v>
      </c>
      <c r="E1070" s="53">
        <v>3</v>
      </c>
      <c r="F1070" s="55">
        <v>0.02183</v>
      </c>
      <c r="G1070" s="55">
        <v>0.002754</v>
      </c>
      <c r="H1070" s="55">
        <v>0.021833333333333333</v>
      </c>
      <c r="I1070" s="56">
        <v>0.20109166666666667</v>
      </c>
      <c r="J1070" s="55">
        <v>0.0027537852736430513</v>
      </c>
      <c r="K1070" s="55">
        <v>0.0019873733362853036</v>
      </c>
      <c r="L1070" s="57">
        <v>0.12612756978517792</v>
      </c>
      <c r="M1070" s="58">
        <v>0.03190743701092359</v>
      </c>
      <c r="N1070" s="55">
        <v>0.0036666666666666666</v>
      </c>
      <c r="O1070" s="59">
        <v>0.07112011150226595</v>
      </c>
      <c r="P1070" t="s">
        <v>452</v>
      </c>
    </row>
    <row r="1071" spans="1:16" ht="12.75">
      <c r="A1071">
        <v>201011</v>
      </c>
      <c r="B1071" s="51">
        <v>121.32</v>
      </c>
      <c r="C1071" s="52" t="s">
        <v>68</v>
      </c>
      <c r="D1071" s="53">
        <v>2</v>
      </c>
      <c r="E1071" s="53">
        <v>2</v>
      </c>
      <c r="F1071" s="55">
        <v>0.01985</v>
      </c>
      <c r="G1071" s="55">
        <v>0.0009192</v>
      </c>
      <c r="H1071" s="61"/>
      <c r="I1071" s="62"/>
      <c r="J1071" s="61"/>
      <c r="K1071" s="61"/>
      <c r="L1071" s="61"/>
      <c r="M1071" s="61"/>
      <c r="N1071" s="61"/>
      <c r="O1071" s="63"/>
      <c r="P1071" t="s">
        <v>452</v>
      </c>
    </row>
    <row r="1072" spans="1:16" ht="12.75">
      <c r="A1072">
        <v>201011</v>
      </c>
      <c r="B1072" s="51">
        <v>121.33</v>
      </c>
      <c r="C1072" s="52" t="s">
        <v>69</v>
      </c>
      <c r="D1072" s="53">
        <v>6</v>
      </c>
      <c r="E1072" s="53">
        <v>6</v>
      </c>
      <c r="F1072" s="55">
        <v>0.02405</v>
      </c>
      <c r="G1072" s="55">
        <v>0.009942</v>
      </c>
      <c r="H1072" s="55">
        <v>0.02405</v>
      </c>
      <c r="I1072" s="56">
        <v>0.2012025</v>
      </c>
      <c r="J1072" s="55">
        <v>0.0112736939511413</v>
      </c>
      <c r="K1072" s="55">
        <v>0.005753082853457787</v>
      </c>
      <c r="L1072" s="57">
        <v>0.4687606632491186</v>
      </c>
      <c r="M1072" s="64">
        <v>0.1305535811242864</v>
      </c>
      <c r="N1072" s="55">
        <v>0.007200000000000001</v>
      </c>
      <c r="O1072" s="59">
        <v>0.07009260098573909</v>
      </c>
      <c r="P1072" t="s">
        <v>452</v>
      </c>
    </row>
    <row r="1073" spans="1:16" ht="12.75">
      <c r="A1073">
        <v>201011</v>
      </c>
      <c r="B1073" s="51">
        <v>121.99</v>
      </c>
      <c r="C1073" s="52" t="s">
        <v>70</v>
      </c>
      <c r="D1073" s="53">
        <v>3</v>
      </c>
      <c r="E1073" s="53">
        <v>3</v>
      </c>
      <c r="F1073" s="55">
        <v>0.03473</v>
      </c>
      <c r="G1073" s="55">
        <v>0.01251</v>
      </c>
      <c r="H1073" s="55">
        <v>0.03473333333333333</v>
      </c>
      <c r="I1073" s="56">
        <v>0.20173666666666668</v>
      </c>
      <c r="J1073" s="55">
        <v>0.01250972954677012</v>
      </c>
      <c r="K1073" s="55">
        <v>0.00902811965164643</v>
      </c>
      <c r="L1073" s="57">
        <v>0.36016495816036814</v>
      </c>
      <c r="M1073" s="58">
        <v>0.14448374866893002</v>
      </c>
      <c r="N1073" s="55">
        <v>0.009466666666666667</v>
      </c>
      <c r="O1073" s="59">
        <v>0.06632047877820817</v>
      </c>
      <c r="P1073" t="s">
        <v>452</v>
      </c>
    </row>
    <row r="1074" spans="1:16" ht="12.75">
      <c r="A1074">
        <v>201011</v>
      </c>
      <c r="B1074" s="51">
        <v>143.99</v>
      </c>
      <c r="C1074" s="52" t="s">
        <v>71</v>
      </c>
      <c r="D1074" s="53">
        <v>4</v>
      </c>
      <c r="E1074" s="53">
        <v>4</v>
      </c>
      <c r="F1074" s="66">
        <v>20.76</v>
      </c>
      <c r="G1074" s="55">
        <v>0.8674</v>
      </c>
      <c r="H1074" s="66">
        <v>20.758499999999998</v>
      </c>
      <c r="I1074" s="56"/>
      <c r="J1074" s="55">
        <v>0.867378617828839</v>
      </c>
      <c r="K1074" s="55">
        <v>0.5421116361430244</v>
      </c>
      <c r="L1074" s="57">
        <v>0.04178426272750146</v>
      </c>
      <c r="M1074" s="58"/>
      <c r="N1074" s="55">
        <v>0.5409999999999999</v>
      </c>
      <c r="O1074" s="59">
        <v>0.02533914766665979</v>
      </c>
      <c r="P1074" t="s">
        <v>452</v>
      </c>
    </row>
    <row r="1075" spans="1:16" ht="12.75">
      <c r="A1075">
        <v>201011</v>
      </c>
      <c r="B1075" s="51">
        <v>145</v>
      </c>
      <c r="C1075" s="52" t="s">
        <v>72</v>
      </c>
      <c r="D1075" s="53">
        <v>6</v>
      </c>
      <c r="E1075" s="53">
        <v>6</v>
      </c>
      <c r="F1075" s="66">
        <v>20.86</v>
      </c>
      <c r="G1075" s="55">
        <v>0.4861</v>
      </c>
      <c r="H1075" s="66">
        <v>20.855833333333333</v>
      </c>
      <c r="I1075" s="56"/>
      <c r="J1075" s="55">
        <v>0.5512385158803765</v>
      </c>
      <c r="K1075" s="55">
        <v>0.28130272718250093</v>
      </c>
      <c r="L1075" s="57">
        <v>0.026430903386600545</v>
      </c>
      <c r="M1075" s="58"/>
      <c r="N1075" s="55">
        <v>0.145</v>
      </c>
      <c r="O1075" s="59">
        <v>0.02532131463922252</v>
      </c>
      <c r="P1075" t="s">
        <v>452</v>
      </c>
    </row>
    <row r="1076" spans="1:16" ht="12.75">
      <c r="A1076">
        <v>201011</v>
      </c>
      <c r="B1076" s="51">
        <v>145.99</v>
      </c>
      <c r="C1076" s="52" t="s">
        <v>73</v>
      </c>
      <c r="D1076" s="53">
        <v>2</v>
      </c>
      <c r="E1076" s="53">
        <v>2</v>
      </c>
      <c r="F1076" s="66">
        <v>21.02</v>
      </c>
      <c r="G1076" s="55">
        <v>0.6788</v>
      </c>
      <c r="H1076" s="61"/>
      <c r="I1076" s="62"/>
      <c r="J1076" s="61"/>
      <c r="K1076" s="61"/>
      <c r="L1076" s="61"/>
      <c r="M1076" s="61"/>
      <c r="N1076" s="61"/>
      <c r="O1076" s="63"/>
      <c r="P1076" t="s">
        <v>452</v>
      </c>
    </row>
    <row r="1077" spans="1:16" ht="12.75">
      <c r="A1077">
        <v>201011</v>
      </c>
      <c r="B1077" s="60">
        <v>148</v>
      </c>
      <c r="C1077" s="52" t="s">
        <v>431</v>
      </c>
      <c r="D1077" s="53">
        <v>6</v>
      </c>
      <c r="E1077" s="53">
        <v>6</v>
      </c>
      <c r="F1077" s="66">
        <v>20.9</v>
      </c>
      <c r="G1077" s="54">
        <v>1.026</v>
      </c>
      <c r="H1077" s="66">
        <v>20.895833333333332</v>
      </c>
      <c r="I1077" s="56">
        <v>1</v>
      </c>
      <c r="J1077" s="54">
        <v>1.1637316446973502</v>
      </c>
      <c r="K1077" s="55">
        <v>0.5938643181329911</v>
      </c>
      <c r="L1077" s="57">
        <v>0.05569204281702175</v>
      </c>
      <c r="M1077" s="65">
        <v>2.711494732144826</v>
      </c>
      <c r="N1077" s="55">
        <v>0.38166666666666665</v>
      </c>
      <c r="O1077" s="59">
        <v>0.02531401373862813</v>
      </c>
      <c r="P1077" t="s">
        <v>452</v>
      </c>
    </row>
    <row r="1078" spans="1:16" ht="12.75">
      <c r="A1078">
        <v>201011</v>
      </c>
      <c r="B1078" s="60">
        <v>148.01</v>
      </c>
      <c r="C1078" s="52" t="s">
        <v>432</v>
      </c>
      <c r="D1078" s="53">
        <v>16</v>
      </c>
      <c r="E1078" s="53">
        <v>16</v>
      </c>
      <c r="F1078" s="66">
        <v>21.17</v>
      </c>
      <c r="G1078" s="55">
        <v>0.616</v>
      </c>
      <c r="H1078" s="66">
        <v>21.164918672717082</v>
      </c>
      <c r="I1078" s="56">
        <v>1</v>
      </c>
      <c r="J1078" s="55">
        <v>0.6839868381480135</v>
      </c>
      <c r="K1078" s="55">
        <v>0.21374588692125424</v>
      </c>
      <c r="L1078" s="57">
        <v>0.03231700762591239</v>
      </c>
      <c r="M1078" s="65">
        <v>1.5936893328848714</v>
      </c>
      <c r="N1078" s="55">
        <v>0.272075</v>
      </c>
      <c r="O1078" s="59">
        <v>0.025265313807681378</v>
      </c>
      <c r="P1078" t="s">
        <v>452</v>
      </c>
    </row>
    <row r="1079" spans="1:16" ht="12.75">
      <c r="A1079">
        <v>201011</v>
      </c>
      <c r="B1079" s="60">
        <v>148.07</v>
      </c>
      <c r="C1079" s="52" t="s">
        <v>433</v>
      </c>
      <c r="D1079" s="53">
        <v>14</v>
      </c>
      <c r="E1079" s="53">
        <v>14</v>
      </c>
      <c r="F1079" s="66">
        <v>21.06</v>
      </c>
      <c r="G1079" s="55">
        <v>0.8856</v>
      </c>
      <c r="H1079" s="66">
        <v>21.122280868685724</v>
      </c>
      <c r="I1079" s="56">
        <v>1</v>
      </c>
      <c r="J1079" s="55">
        <v>0.8501992359751365</v>
      </c>
      <c r="K1079" s="55">
        <v>0.2840316295996367</v>
      </c>
      <c r="L1079" s="57">
        <v>0.0402512986765353</v>
      </c>
      <c r="M1079" s="65">
        <v>1.980964219822068</v>
      </c>
      <c r="N1079" s="55">
        <v>0.6204499999999998</v>
      </c>
      <c r="O1079" s="59">
        <v>0.025272982885570127</v>
      </c>
      <c r="P1079" t="s">
        <v>452</v>
      </c>
    </row>
    <row r="1080" spans="1:16" ht="12.75">
      <c r="A1080">
        <v>201011</v>
      </c>
      <c r="B1080" s="60">
        <v>148.99</v>
      </c>
      <c r="C1080" s="52" t="s">
        <v>434</v>
      </c>
      <c r="D1080" s="53">
        <v>21</v>
      </c>
      <c r="E1080" s="53">
        <v>21</v>
      </c>
      <c r="F1080" s="66">
        <v>20.78</v>
      </c>
      <c r="G1080" s="55">
        <v>0.5307</v>
      </c>
      <c r="H1080" s="66">
        <v>20.685465514639958</v>
      </c>
      <c r="I1080" s="56">
        <v>1</v>
      </c>
      <c r="J1080" s="55">
        <v>0.36997342091312185</v>
      </c>
      <c r="K1080" s="55">
        <v>0.10091852419381779</v>
      </c>
      <c r="L1080" s="57">
        <v>0.01788567052799834</v>
      </c>
      <c r="M1080" s="64">
        <v>0.862038070727574</v>
      </c>
      <c r="N1080" s="55">
        <v>0.18271428571428572</v>
      </c>
      <c r="O1080" s="59">
        <v>0.025352592047468127</v>
      </c>
      <c r="P1080" t="s">
        <v>452</v>
      </c>
    </row>
    <row r="1081" spans="1:16" ht="12.75">
      <c r="A1081">
        <v>201011</v>
      </c>
      <c r="B1081" s="51">
        <v>149.04</v>
      </c>
      <c r="C1081" s="52" t="s">
        <v>78</v>
      </c>
      <c r="D1081" s="53">
        <v>3</v>
      </c>
      <c r="E1081" s="53">
        <v>3</v>
      </c>
      <c r="F1081" s="66">
        <v>20.83</v>
      </c>
      <c r="G1081" s="55">
        <v>0.1323</v>
      </c>
      <c r="H1081" s="66">
        <v>20.825416666666666</v>
      </c>
      <c r="I1081" s="56"/>
      <c r="J1081" s="55">
        <v>0.13233582596309176</v>
      </c>
      <c r="K1081" s="55">
        <v>0.09550515592902813</v>
      </c>
      <c r="L1081" s="57">
        <v>0.006354534369288734</v>
      </c>
      <c r="M1081" s="58"/>
      <c r="N1081" s="55">
        <v>0.30383333333333334</v>
      </c>
      <c r="O1081" s="59">
        <v>0.025326877156898388</v>
      </c>
      <c r="P1081" t="s">
        <v>452</v>
      </c>
    </row>
    <row r="1082" spans="1:16" ht="12.75">
      <c r="A1082">
        <v>201011</v>
      </c>
      <c r="B1082" s="51">
        <v>151</v>
      </c>
      <c r="C1082" s="52" t="s">
        <v>79</v>
      </c>
      <c r="D1082" s="53">
        <v>1</v>
      </c>
      <c r="E1082" s="53"/>
      <c r="F1082" s="55">
        <v>0.08</v>
      </c>
      <c r="G1082" s="55"/>
      <c r="H1082" s="55"/>
      <c r="I1082" s="56"/>
      <c r="J1082" s="55"/>
      <c r="K1082" s="55"/>
      <c r="L1082" s="57"/>
      <c r="M1082" s="58"/>
      <c r="N1082" s="55"/>
      <c r="O1082" s="59"/>
      <c r="P1082" t="s">
        <v>452</v>
      </c>
    </row>
    <row r="1083" spans="1:16" ht="12.75">
      <c r="A1083">
        <v>201011</v>
      </c>
      <c r="B1083" s="51">
        <v>151.3</v>
      </c>
      <c r="C1083" s="52" t="s">
        <v>80</v>
      </c>
      <c r="D1083" s="53">
        <v>3</v>
      </c>
      <c r="E1083" s="53">
        <v>2</v>
      </c>
      <c r="F1083" s="55">
        <v>0.1933</v>
      </c>
      <c r="G1083" s="55">
        <v>0.05409</v>
      </c>
      <c r="H1083" s="55">
        <v>0.19324999999999998</v>
      </c>
      <c r="I1083" s="56"/>
      <c r="J1083" s="55">
        <v>0.054093668760770874</v>
      </c>
      <c r="K1083" s="55">
        <v>0.0478125</v>
      </c>
      <c r="L1083" s="57">
        <v>0.2799154916469386</v>
      </c>
      <c r="M1083" s="58"/>
      <c r="N1083" s="55">
        <v>0.0275</v>
      </c>
      <c r="O1083" s="59">
        <v>0.20486558610484906</v>
      </c>
      <c r="P1083" t="s">
        <v>452</v>
      </c>
    </row>
    <row r="1084" spans="1:16" ht="12.75">
      <c r="A1084">
        <v>201011</v>
      </c>
      <c r="B1084" s="51">
        <v>151.32</v>
      </c>
      <c r="C1084" s="52" t="s">
        <v>81</v>
      </c>
      <c r="D1084" s="53">
        <v>1</v>
      </c>
      <c r="E1084" s="53"/>
      <c r="F1084" s="54">
        <v>1</v>
      </c>
      <c r="G1084" s="55"/>
      <c r="H1084" s="55"/>
      <c r="I1084" s="56"/>
      <c r="J1084" s="55"/>
      <c r="K1084" s="55"/>
      <c r="L1084" s="57"/>
      <c r="M1084" s="58"/>
      <c r="N1084" s="55"/>
      <c r="O1084" s="59"/>
      <c r="P1084" t="s">
        <v>452</v>
      </c>
    </row>
    <row r="1085" spans="1:16" ht="12.75">
      <c r="A1085">
        <v>201011</v>
      </c>
      <c r="B1085" s="51">
        <v>151.33</v>
      </c>
      <c r="C1085" s="52" t="s">
        <v>82</v>
      </c>
      <c r="D1085" s="53">
        <v>5</v>
      </c>
      <c r="E1085" s="53">
        <v>1</v>
      </c>
      <c r="F1085" s="54">
        <v>2.7</v>
      </c>
      <c r="G1085" s="67"/>
      <c r="H1085" s="55">
        <v>0.19324999999999998</v>
      </c>
      <c r="I1085" s="56"/>
      <c r="J1085" s="55">
        <v>0.054093668760770874</v>
      </c>
      <c r="K1085" s="55">
        <v>0.06761708595096359</v>
      </c>
      <c r="L1085" s="57">
        <v>0.2799154916469386</v>
      </c>
      <c r="M1085" s="58"/>
      <c r="N1085" s="54">
        <v>1.02</v>
      </c>
      <c r="O1085" s="59">
        <v>0.20486558610484906</v>
      </c>
      <c r="P1085" t="s">
        <v>452</v>
      </c>
    </row>
    <row r="1086" spans="1:16" ht="12.75">
      <c r="A1086">
        <v>201011</v>
      </c>
      <c r="B1086" s="51">
        <v>151.34</v>
      </c>
      <c r="C1086" s="52" t="s">
        <v>83</v>
      </c>
      <c r="D1086" s="53">
        <v>1</v>
      </c>
      <c r="E1086" s="53"/>
      <c r="F1086" s="55">
        <v>0</v>
      </c>
      <c r="G1086" s="55"/>
      <c r="H1086" s="55"/>
      <c r="I1086" s="56"/>
      <c r="J1086" s="55"/>
      <c r="K1086" s="55"/>
      <c r="L1086" s="57"/>
      <c r="M1086" s="58"/>
      <c r="N1086" s="55"/>
      <c r="O1086" s="59"/>
      <c r="P1086" t="s">
        <v>452</v>
      </c>
    </row>
    <row r="1087" spans="1:16" ht="12.75">
      <c r="A1087">
        <v>201011</v>
      </c>
      <c r="B1087" s="51">
        <v>151.99</v>
      </c>
      <c r="C1087" s="52" t="s">
        <v>176</v>
      </c>
      <c r="D1087" s="53">
        <v>2</v>
      </c>
      <c r="E1087" s="53">
        <v>0</v>
      </c>
      <c r="F1087" s="55">
        <v>0.5</v>
      </c>
      <c r="G1087" s="67"/>
      <c r="H1087" s="61"/>
      <c r="I1087" s="62"/>
      <c r="J1087" s="61"/>
      <c r="K1087" s="61"/>
      <c r="L1087" s="61"/>
      <c r="M1087" s="61"/>
      <c r="N1087" s="61"/>
      <c r="O1087" s="63"/>
      <c r="P1087" t="s">
        <v>452</v>
      </c>
    </row>
    <row r="1088" spans="1:16" ht="12.75">
      <c r="A1088">
        <v>201011</v>
      </c>
      <c r="B1088" s="51">
        <v>165</v>
      </c>
      <c r="C1088" s="52" t="s">
        <v>323</v>
      </c>
      <c r="D1088" s="53">
        <v>1</v>
      </c>
      <c r="E1088" s="53"/>
      <c r="F1088" s="55">
        <v>0.0033499999999999997</v>
      </c>
      <c r="G1088" s="55"/>
      <c r="H1088" s="55"/>
      <c r="I1088" s="56"/>
      <c r="J1088" s="55"/>
      <c r="K1088" s="55"/>
      <c r="L1088" s="57"/>
      <c r="M1088" s="58"/>
      <c r="N1088" s="55"/>
      <c r="O1088" s="59"/>
      <c r="P1088" t="s">
        <v>452</v>
      </c>
    </row>
    <row r="1089" spans="1:16" ht="12.75">
      <c r="A1089">
        <v>201011</v>
      </c>
      <c r="B1089" s="51">
        <v>165.3</v>
      </c>
      <c r="C1089" s="52" t="s">
        <v>84</v>
      </c>
      <c r="D1089" s="53">
        <v>2</v>
      </c>
      <c r="E1089" s="53">
        <v>1</v>
      </c>
      <c r="F1089" s="55">
        <v>0.0007</v>
      </c>
      <c r="G1089" s="67"/>
      <c r="H1089" s="61"/>
      <c r="I1089" s="62"/>
      <c r="J1089" s="61"/>
      <c r="K1089" s="61"/>
      <c r="L1089" s="61"/>
      <c r="M1089" s="61"/>
      <c r="N1089" s="61"/>
      <c r="O1089" s="63"/>
      <c r="P1089" t="s">
        <v>452</v>
      </c>
    </row>
    <row r="1090" spans="1:16" ht="12.75">
      <c r="A1090">
        <v>201011</v>
      </c>
      <c r="B1090" s="51">
        <v>165.99</v>
      </c>
      <c r="C1090" s="52" t="s">
        <v>85</v>
      </c>
      <c r="D1090" s="53">
        <v>5</v>
      </c>
      <c r="E1090" s="53">
        <v>3</v>
      </c>
      <c r="F1090" s="55">
        <v>0.002617</v>
      </c>
      <c r="G1090" s="55">
        <v>0.0003547</v>
      </c>
      <c r="H1090" s="55">
        <v>0.0026166666666666664</v>
      </c>
      <c r="I1090" s="56">
        <v>0.0033925</v>
      </c>
      <c r="J1090" s="55">
        <v>0.0003547299442298794</v>
      </c>
      <c r="K1090" s="55">
        <v>0.0002560042859884273</v>
      </c>
      <c r="L1090" s="57">
        <v>0.13556558378211953</v>
      </c>
      <c r="M1090" s="58">
        <v>0.24363176714977716</v>
      </c>
      <c r="N1090" s="55">
        <v>0.00016666666666666666</v>
      </c>
      <c r="O1090" s="59">
        <v>0.09787208969398468</v>
      </c>
      <c r="P1090" t="s">
        <v>452</v>
      </c>
    </row>
    <row r="1091" spans="1:16" ht="12.75">
      <c r="A1091">
        <v>201011</v>
      </c>
      <c r="B1091" s="51">
        <v>181</v>
      </c>
      <c r="C1091" s="52" t="s">
        <v>86</v>
      </c>
      <c r="D1091" s="53">
        <v>1</v>
      </c>
      <c r="E1091" s="53"/>
      <c r="F1091" s="54">
        <v>1.2</v>
      </c>
      <c r="G1091" s="55"/>
      <c r="H1091" s="55"/>
      <c r="I1091" s="56"/>
      <c r="J1091" s="55"/>
      <c r="K1091" s="55"/>
      <c r="L1091" s="57"/>
      <c r="M1091" s="58"/>
      <c r="N1091" s="55"/>
      <c r="O1091" s="59"/>
      <c r="P1091" t="s">
        <v>452</v>
      </c>
    </row>
    <row r="1092" spans="1:16" ht="12.75">
      <c r="A1092">
        <v>201011</v>
      </c>
      <c r="B1092" s="51">
        <v>181.3</v>
      </c>
      <c r="C1092" s="52" t="s">
        <v>87</v>
      </c>
      <c r="D1092" s="53">
        <v>4</v>
      </c>
      <c r="E1092" s="53">
        <v>3</v>
      </c>
      <c r="F1092" s="55">
        <v>0.06797</v>
      </c>
      <c r="G1092" s="55">
        <v>0.06109</v>
      </c>
      <c r="H1092" s="55">
        <v>0.06796666666666666</v>
      </c>
      <c r="I1092" s="56"/>
      <c r="J1092" s="55">
        <v>0.061090124679307474</v>
      </c>
      <c r="K1092" s="55">
        <v>0.04408799991053247</v>
      </c>
      <c r="L1092" s="57">
        <v>0.898824786846113</v>
      </c>
      <c r="M1092" s="58"/>
      <c r="N1092" s="55">
        <v>0.011133333333333334</v>
      </c>
      <c r="O1092" s="59">
        <v>0.23975598212952398</v>
      </c>
      <c r="P1092" t="s">
        <v>452</v>
      </c>
    </row>
    <row r="1093" spans="1:16" ht="12.75">
      <c r="A1093">
        <v>201011</v>
      </c>
      <c r="B1093" s="51">
        <v>181.32</v>
      </c>
      <c r="C1093" s="52" t="s">
        <v>88</v>
      </c>
      <c r="D1093" s="53">
        <v>1</v>
      </c>
      <c r="E1093" s="53"/>
      <c r="F1093" s="54">
        <v>1</v>
      </c>
      <c r="G1093" s="55"/>
      <c r="H1093" s="55"/>
      <c r="I1093" s="56"/>
      <c r="J1093" s="55"/>
      <c r="K1093" s="55"/>
      <c r="L1093" s="57"/>
      <c r="M1093" s="58"/>
      <c r="N1093" s="55"/>
      <c r="O1093" s="59"/>
      <c r="P1093" t="s">
        <v>452</v>
      </c>
    </row>
    <row r="1094" spans="1:16" ht="12.75">
      <c r="A1094">
        <v>201011</v>
      </c>
      <c r="B1094" s="51">
        <v>181.33</v>
      </c>
      <c r="C1094" s="52" t="s">
        <v>89</v>
      </c>
      <c r="D1094" s="53">
        <v>4</v>
      </c>
      <c r="E1094" s="53">
        <v>1</v>
      </c>
      <c r="F1094" s="54">
        <v>4.944</v>
      </c>
      <c r="G1094" s="67"/>
      <c r="H1094" s="55">
        <v>0.06796666666666666</v>
      </c>
      <c r="I1094" s="56"/>
      <c r="J1094" s="55">
        <v>0.061090124679307474</v>
      </c>
      <c r="K1094" s="55">
        <v>0.07636265584913435</v>
      </c>
      <c r="L1094" s="57">
        <v>0.898824786846113</v>
      </c>
      <c r="M1094" s="58"/>
      <c r="N1094" s="54">
        <v>1.165</v>
      </c>
      <c r="O1094" s="59">
        <v>0.23975598212952398</v>
      </c>
      <c r="P1094" t="s">
        <v>452</v>
      </c>
    </row>
    <row r="1095" spans="1:16" ht="12.75">
      <c r="A1095">
        <v>201011</v>
      </c>
      <c r="B1095" s="51">
        <v>181.34</v>
      </c>
      <c r="C1095" s="52" t="s">
        <v>90</v>
      </c>
      <c r="D1095" s="53">
        <v>1</v>
      </c>
      <c r="E1095" s="53"/>
      <c r="F1095" s="54">
        <v>3.334</v>
      </c>
      <c r="G1095" s="55"/>
      <c r="H1095" s="55"/>
      <c r="I1095" s="56"/>
      <c r="J1095" s="55"/>
      <c r="K1095" s="55"/>
      <c r="L1095" s="57"/>
      <c r="M1095" s="58"/>
      <c r="N1095" s="55"/>
      <c r="O1095" s="59"/>
      <c r="P1095" t="s">
        <v>452</v>
      </c>
    </row>
    <row r="1096" spans="1:16" ht="12.75">
      <c r="A1096">
        <v>201011</v>
      </c>
      <c r="B1096" s="51">
        <v>181.99</v>
      </c>
      <c r="C1096" s="52" t="s">
        <v>91</v>
      </c>
      <c r="D1096" s="53">
        <v>3</v>
      </c>
      <c r="E1096" s="53">
        <v>2</v>
      </c>
      <c r="F1096" s="55">
        <v>0.09625</v>
      </c>
      <c r="G1096" s="55">
        <v>0.08662</v>
      </c>
      <c r="H1096" s="55">
        <v>0.09625</v>
      </c>
      <c r="I1096" s="56"/>
      <c r="J1096" s="55">
        <v>0.08662058069535207</v>
      </c>
      <c r="K1096" s="55">
        <v>0.0765625</v>
      </c>
      <c r="L1096" s="57">
        <v>0.899954085146515</v>
      </c>
      <c r="M1096" s="58"/>
      <c r="N1096" s="55">
        <v>0.010499999999999999</v>
      </c>
      <c r="O1096" s="59">
        <v>0.22752450833931015</v>
      </c>
      <c r="P1096" t="s">
        <v>452</v>
      </c>
    </row>
    <row r="1097" spans="1:16" ht="12.75">
      <c r="A1097">
        <v>201011</v>
      </c>
      <c r="B1097" s="51">
        <v>190</v>
      </c>
      <c r="C1097" s="52" t="s">
        <v>421</v>
      </c>
      <c r="D1097" s="53">
        <v>1</v>
      </c>
      <c r="E1097" s="53"/>
      <c r="F1097" s="55">
        <v>0.245</v>
      </c>
      <c r="G1097" s="55"/>
      <c r="H1097" s="55"/>
      <c r="I1097" s="56"/>
      <c r="J1097" s="55"/>
      <c r="K1097" s="55"/>
      <c r="L1097" s="57"/>
      <c r="M1097" s="58"/>
      <c r="N1097" s="55"/>
      <c r="O1097" s="59"/>
      <c r="P1097" t="s">
        <v>452</v>
      </c>
    </row>
    <row r="1098" spans="1:16" ht="12.75">
      <c r="A1098">
        <v>201011</v>
      </c>
      <c r="B1098" s="51">
        <v>191</v>
      </c>
      <c r="C1098" s="52" t="s">
        <v>92</v>
      </c>
      <c r="D1098" s="53">
        <v>1</v>
      </c>
      <c r="E1098" s="53"/>
      <c r="F1098" s="55">
        <v>0.25</v>
      </c>
      <c r="G1098" s="55"/>
      <c r="H1098" s="55"/>
      <c r="I1098" s="56"/>
      <c r="J1098" s="55"/>
      <c r="K1098" s="55"/>
      <c r="L1098" s="57"/>
      <c r="M1098" s="58"/>
      <c r="N1098" s="55"/>
      <c r="O1098" s="59"/>
      <c r="P1098" t="s">
        <v>452</v>
      </c>
    </row>
    <row r="1099" spans="1:16" ht="12.75">
      <c r="A1099">
        <v>201011</v>
      </c>
      <c r="B1099" s="51">
        <v>191.3</v>
      </c>
      <c r="C1099" s="52" t="s">
        <v>93</v>
      </c>
      <c r="D1099" s="53">
        <v>3</v>
      </c>
      <c r="E1099" s="53">
        <v>3</v>
      </c>
      <c r="F1099" s="54">
        <v>4.11</v>
      </c>
      <c r="G1099" s="54">
        <v>2.097</v>
      </c>
      <c r="H1099" s="54">
        <v>4.11045</v>
      </c>
      <c r="I1099" s="56"/>
      <c r="J1099" s="54">
        <v>2.096798954954909</v>
      </c>
      <c r="K1099" s="54">
        <v>1.5132343013496785</v>
      </c>
      <c r="L1099" s="57">
        <v>0.5101142101120094</v>
      </c>
      <c r="M1099" s="58"/>
      <c r="N1099" s="55">
        <v>0.2437</v>
      </c>
      <c r="O1099" s="59">
        <v>0.12931224318966547</v>
      </c>
      <c r="P1099" t="s">
        <v>452</v>
      </c>
    </row>
    <row r="1100" spans="1:16" ht="12.75">
      <c r="A1100">
        <v>201011</v>
      </c>
      <c r="B1100" s="51">
        <v>191.32</v>
      </c>
      <c r="C1100" s="52" t="s">
        <v>94</v>
      </c>
      <c r="D1100" s="53">
        <v>1</v>
      </c>
      <c r="E1100" s="53"/>
      <c r="F1100" s="54">
        <v>3.95</v>
      </c>
      <c r="G1100" s="55"/>
      <c r="H1100" s="55"/>
      <c r="I1100" s="56"/>
      <c r="J1100" s="55"/>
      <c r="K1100" s="55"/>
      <c r="L1100" s="57"/>
      <c r="M1100" s="58"/>
      <c r="N1100" s="55"/>
      <c r="O1100" s="59"/>
      <c r="P1100" t="s">
        <v>452</v>
      </c>
    </row>
    <row r="1101" spans="1:16" ht="12.75">
      <c r="A1101">
        <v>201011</v>
      </c>
      <c r="B1101" s="51">
        <v>191.33</v>
      </c>
      <c r="C1101" s="52" t="s">
        <v>95</v>
      </c>
      <c r="D1101" s="53">
        <v>5</v>
      </c>
      <c r="E1101" s="53">
        <v>5</v>
      </c>
      <c r="F1101" s="54">
        <v>6.564</v>
      </c>
      <c r="G1101" s="54">
        <v>3.298</v>
      </c>
      <c r="H1101" s="54">
        <v>6.56434</v>
      </c>
      <c r="I1101" s="56"/>
      <c r="J1101" s="54">
        <v>3.2981902390553524</v>
      </c>
      <c r="K1101" s="54">
        <v>1.8437443943135121</v>
      </c>
      <c r="L1101" s="57">
        <v>0.5024404950163082</v>
      </c>
      <c r="M1101" s="58"/>
      <c r="N1101" s="54">
        <v>1.1604400000000001</v>
      </c>
      <c r="O1101" s="59">
        <v>0.12051545369112482</v>
      </c>
      <c r="P1101" t="s">
        <v>452</v>
      </c>
    </row>
    <row r="1102" spans="1:16" ht="12.75">
      <c r="A1102">
        <v>201011</v>
      </c>
      <c r="B1102" s="51">
        <v>191.34</v>
      </c>
      <c r="C1102" s="52" t="s">
        <v>96</v>
      </c>
      <c r="D1102" s="53">
        <v>1</v>
      </c>
      <c r="E1102" s="53"/>
      <c r="F1102" s="66">
        <v>16.979499999999998</v>
      </c>
      <c r="G1102" s="55"/>
      <c r="H1102" s="55"/>
      <c r="I1102" s="56"/>
      <c r="J1102" s="55"/>
      <c r="K1102" s="55"/>
      <c r="L1102" s="57"/>
      <c r="M1102" s="58"/>
      <c r="N1102" s="55"/>
      <c r="O1102" s="59"/>
      <c r="P1102" t="s">
        <v>452</v>
      </c>
    </row>
    <row r="1103" spans="1:16" ht="12.75">
      <c r="A1103">
        <v>201011</v>
      </c>
      <c r="B1103" s="51">
        <v>191.99</v>
      </c>
      <c r="C1103" s="52" t="s">
        <v>97</v>
      </c>
      <c r="D1103" s="53">
        <v>3</v>
      </c>
      <c r="E1103" s="53">
        <v>2</v>
      </c>
      <c r="F1103" s="54">
        <v>3.498</v>
      </c>
      <c r="G1103" s="55">
        <v>0.7106</v>
      </c>
      <c r="H1103" s="54">
        <v>3.4975</v>
      </c>
      <c r="I1103" s="56"/>
      <c r="J1103" s="55">
        <v>0.7106423150924802</v>
      </c>
      <c r="K1103" s="55">
        <v>0.628125</v>
      </c>
      <c r="L1103" s="57">
        <v>0.2031857941651123</v>
      </c>
      <c r="M1103" s="58"/>
      <c r="N1103" s="54">
        <v>1.035</v>
      </c>
      <c r="O1103" s="59">
        <v>0.13249346509605237</v>
      </c>
      <c r="P1103" t="s">
        <v>452</v>
      </c>
    </row>
    <row r="1104" spans="1:16" ht="12.75">
      <c r="A1104">
        <v>201011</v>
      </c>
      <c r="B1104" s="51">
        <v>202.3</v>
      </c>
      <c r="C1104" s="52" t="s">
        <v>98</v>
      </c>
      <c r="D1104" s="53">
        <v>3</v>
      </c>
      <c r="E1104" s="53">
        <v>2</v>
      </c>
      <c r="F1104" s="54">
        <v>2.69</v>
      </c>
      <c r="G1104" s="55">
        <v>0.5017</v>
      </c>
      <c r="H1104" s="54">
        <v>2.690225</v>
      </c>
      <c r="I1104" s="56">
        <v>1.8070675</v>
      </c>
      <c r="J1104" s="55">
        <v>0.5017276165909149</v>
      </c>
      <c r="K1104" s="55">
        <v>0.4434687500000001</v>
      </c>
      <c r="L1104" s="57">
        <v>0.18650024313613728</v>
      </c>
      <c r="M1104" s="58">
        <v>0.6469184724183418</v>
      </c>
      <c r="N1104" s="55">
        <v>0.26525</v>
      </c>
      <c r="O1104" s="59">
        <v>0.13783096941953166</v>
      </c>
      <c r="P1104" t="s">
        <v>452</v>
      </c>
    </row>
    <row r="1105" spans="1:16" ht="12.75">
      <c r="A1105">
        <v>201011</v>
      </c>
      <c r="B1105" s="51">
        <v>202.33</v>
      </c>
      <c r="C1105" s="52" t="s">
        <v>100</v>
      </c>
      <c r="D1105" s="53">
        <v>6</v>
      </c>
      <c r="E1105" s="53">
        <v>5</v>
      </c>
      <c r="F1105" s="54">
        <v>2.828</v>
      </c>
      <c r="G1105" s="55">
        <v>0.9385</v>
      </c>
      <c r="H1105" s="54">
        <v>2.82838</v>
      </c>
      <c r="I1105" s="56">
        <v>1.8485140000000002</v>
      </c>
      <c r="J1105" s="55">
        <v>0.9385381569227753</v>
      </c>
      <c r="K1105" s="55">
        <v>0.5246587795891726</v>
      </c>
      <c r="L1105" s="57">
        <v>0.33182887621987683</v>
      </c>
      <c r="M1105" s="58">
        <v>1.1830009973579136</v>
      </c>
      <c r="N1105" s="55">
        <v>0.26572</v>
      </c>
      <c r="O1105" s="59">
        <v>0.13679605185114435</v>
      </c>
      <c r="P1105" t="s">
        <v>452</v>
      </c>
    </row>
    <row r="1106" spans="1:16" ht="12.75">
      <c r="A1106">
        <v>201011</v>
      </c>
      <c r="B1106" s="51">
        <v>202.34</v>
      </c>
      <c r="C1106" s="52" t="s">
        <v>101</v>
      </c>
      <c r="D1106" s="53">
        <v>1</v>
      </c>
      <c r="E1106" s="53"/>
      <c r="F1106" s="54">
        <v>4.945</v>
      </c>
      <c r="G1106" s="55"/>
      <c r="H1106" s="55"/>
      <c r="I1106" s="56"/>
      <c r="J1106" s="55"/>
      <c r="K1106" s="55"/>
      <c r="L1106" s="57"/>
      <c r="M1106" s="58"/>
      <c r="N1106" s="55"/>
      <c r="O1106" s="59"/>
      <c r="P1106" t="s">
        <v>452</v>
      </c>
    </row>
    <row r="1107" spans="1:16" ht="12.75">
      <c r="A1107">
        <v>201011</v>
      </c>
      <c r="B1107" s="51">
        <v>202.99</v>
      </c>
      <c r="C1107" s="52" t="s">
        <v>102</v>
      </c>
      <c r="D1107" s="53">
        <v>3</v>
      </c>
      <c r="E1107" s="53">
        <v>2</v>
      </c>
      <c r="F1107" s="54">
        <v>2.696</v>
      </c>
      <c r="G1107" s="55">
        <v>0.9956</v>
      </c>
      <c r="H1107" s="54">
        <v>2.6959999999999997</v>
      </c>
      <c r="I1107" s="56">
        <v>1.8088000000000002</v>
      </c>
      <c r="J1107" s="55">
        <v>0.9956063479106588</v>
      </c>
      <c r="K1107" s="55">
        <v>0.88</v>
      </c>
      <c r="L1107" s="57">
        <v>0.36929018839416133</v>
      </c>
      <c r="M1107" s="58">
        <v>1.2824871686376795</v>
      </c>
      <c r="N1107" s="55">
        <v>0.21600000000000003</v>
      </c>
      <c r="O1107" s="59">
        <v>0.13778649493811995</v>
      </c>
      <c r="P1107" t="s">
        <v>452</v>
      </c>
    </row>
    <row r="1108" spans="1:16" ht="12.75">
      <c r="A1108">
        <v>201011</v>
      </c>
      <c r="B1108" s="51">
        <v>221</v>
      </c>
      <c r="C1108" s="52" t="s">
        <v>103</v>
      </c>
      <c r="D1108" s="53">
        <v>3</v>
      </c>
      <c r="E1108" s="53">
        <v>2</v>
      </c>
      <c r="F1108" s="55">
        <v>0.1033</v>
      </c>
      <c r="G1108" s="55">
        <v>0.1439</v>
      </c>
      <c r="H1108" s="55">
        <v>0.10325</v>
      </c>
      <c r="I1108" s="56">
        <v>0.015325000000000002</v>
      </c>
      <c r="J1108" s="55">
        <v>0.14389622997146242</v>
      </c>
      <c r="K1108" s="55">
        <v>0.1271875</v>
      </c>
      <c r="L1108" s="57">
        <v>1.3936680868906772</v>
      </c>
      <c r="M1108" s="58">
        <v>21.87786073954371</v>
      </c>
      <c r="N1108" s="55">
        <v>0.0251</v>
      </c>
      <c r="O1108" s="59">
        <v>0.05629107487704307</v>
      </c>
      <c r="P1108" t="s">
        <v>452</v>
      </c>
    </row>
    <row r="1109" spans="1:16" ht="12.75">
      <c r="A1109">
        <v>201011</v>
      </c>
      <c r="B1109" s="51">
        <v>221.02</v>
      </c>
      <c r="C1109" s="52" t="s">
        <v>435</v>
      </c>
      <c r="D1109" s="53">
        <v>1</v>
      </c>
      <c r="E1109" s="53"/>
      <c r="F1109" s="55">
        <v>0.0018</v>
      </c>
      <c r="G1109" s="55"/>
      <c r="H1109" s="55"/>
      <c r="I1109" s="56"/>
      <c r="J1109" s="55"/>
      <c r="K1109" s="55"/>
      <c r="L1109" s="57"/>
      <c r="M1109" s="58"/>
      <c r="N1109" s="55"/>
      <c r="O1109" s="59"/>
      <c r="P1109" t="s">
        <v>452</v>
      </c>
    </row>
    <row r="1110" spans="1:16" ht="12.75">
      <c r="A1110">
        <v>201011</v>
      </c>
      <c r="B1110" s="51">
        <v>221.3</v>
      </c>
      <c r="C1110" s="52" t="s">
        <v>105</v>
      </c>
      <c r="D1110" s="53">
        <v>4</v>
      </c>
      <c r="E1110" s="53">
        <v>2</v>
      </c>
      <c r="F1110" s="54">
        <v>4.151</v>
      </c>
      <c r="G1110" s="54">
        <v>5.868</v>
      </c>
      <c r="H1110" s="54">
        <v>4.1508</v>
      </c>
      <c r="I1110" s="56">
        <v>0.42008000000000006</v>
      </c>
      <c r="J1110" s="54">
        <v>5.867854912998446</v>
      </c>
      <c r="K1110" s="54">
        <v>5.1865</v>
      </c>
      <c r="L1110" s="57">
        <v>1.4136684284953371</v>
      </c>
      <c r="M1110" s="58">
        <v>32.5464243650885</v>
      </c>
      <c r="N1110" s="55">
        <v>0.105</v>
      </c>
      <c r="O1110" s="59">
        <v>0.0322850273425347</v>
      </c>
      <c r="P1110" t="s">
        <v>452</v>
      </c>
    </row>
    <row r="1111" spans="1:16" ht="12.75">
      <c r="A1111">
        <v>201011</v>
      </c>
      <c r="B1111" s="51">
        <v>221.32</v>
      </c>
      <c r="C1111" s="52" t="s">
        <v>106</v>
      </c>
      <c r="D1111" s="53">
        <v>3</v>
      </c>
      <c r="E1111" s="53">
        <v>3</v>
      </c>
      <c r="F1111" s="55">
        <v>0.00165</v>
      </c>
      <c r="G1111" s="55">
        <v>0.0001732</v>
      </c>
      <c r="H1111" s="55">
        <v>0.0016500000000000002</v>
      </c>
      <c r="I1111" s="56">
        <v>0.005165</v>
      </c>
      <c r="J1111" s="55">
        <v>0.00017320508075688773</v>
      </c>
      <c r="K1111" s="55">
        <v>0.000125</v>
      </c>
      <c r="L1111" s="57">
        <v>0.10497277621629558</v>
      </c>
      <c r="M1111" s="58">
        <v>0.07813510903456891</v>
      </c>
      <c r="N1111" s="55">
        <v>0.0002333333333333333</v>
      </c>
      <c r="O1111" s="59">
        <v>0.10490559759224956</v>
      </c>
      <c r="P1111" t="s">
        <v>452</v>
      </c>
    </row>
    <row r="1112" spans="1:16" ht="12.75">
      <c r="A1112">
        <v>201011</v>
      </c>
      <c r="B1112" s="51">
        <v>221.33</v>
      </c>
      <c r="C1112" s="52" t="s">
        <v>107</v>
      </c>
      <c r="D1112" s="53">
        <v>6</v>
      </c>
      <c r="E1112" s="53">
        <v>6</v>
      </c>
      <c r="F1112" s="55">
        <v>0.0017</v>
      </c>
      <c r="G1112" s="55">
        <v>0.0007616</v>
      </c>
      <c r="H1112" s="55">
        <v>0.0017000000000000001</v>
      </c>
      <c r="I1112" s="56">
        <v>0.00517</v>
      </c>
      <c r="J1112" s="55">
        <v>0.0008636286702049671</v>
      </c>
      <c r="K1112" s="55">
        <v>0.00044071866025844654</v>
      </c>
      <c r="L1112" s="57">
        <v>0.5080168648264513</v>
      </c>
      <c r="M1112" s="64">
        <v>0.3892175631678092</v>
      </c>
      <c r="N1112" s="55">
        <v>0.0004</v>
      </c>
      <c r="O1112" s="59">
        <v>0.10443532750239419</v>
      </c>
      <c r="P1112" t="s">
        <v>452</v>
      </c>
    </row>
    <row r="1113" spans="1:16" ht="12.75">
      <c r="A1113">
        <v>201011</v>
      </c>
      <c r="B1113" s="51">
        <v>221.99</v>
      </c>
      <c r="C1113" s="52" t="s">
        <v>108</v>
      </c>
      <c r="D1113" s="53">
        <v>6</v>
      </c>
      <c r="E1113" s="53">
        <v>5</v>
      </c>
      <c r="F1113" s="55">
        <v>0.00185</v>
      </c>
      <c r="G1113" s="55">
        <v>0.0006964</v>
      </c>
      <c r="H1113" s="55">
        <v>0.0018499999999999999</v>
      </c>
      <c r="I1113" s="56">
        <v>0.005185</v>
      </c>
      <c r="J1113" s="55">
        <v>0.0006964194138592059</v>
      </c>
      <c r="K1113" s="55">
        <v>0.00038931028755993585</v>
      </c>
      <c r="L1113" s="57">
        <v>0.3764429264103816</v>
      </c>
      <c r="M1113" s="58">
        <v>0.31295221490683695</v>
      </c>
      <c r="N1113" s="55">
        <v>0.00026</v>
      </c>
      <c r="O1113" s="59">
        <v>0.10311471613437717</v>
      </c>
      <c r="P1113" t="s">
        <v>452</v>
      </c>
    </row>
    <row r="1114" spans="1:16" ht="12.75">
      <c r="A1114">
        <v>201011</v>
      </c>
      <c r="B1114" s="60">
        <v>241</v>
      </c>
      <c r="C1114" s="52" t="s">
        <v>177</v>
      </c>
      <c r="D1114" s="53">
        <v>14</v>
      </c>
      <c r="E1114" s="53">
        <v>14</v>
      </c>
      <c r="F1114" s="54">
        <v>1.031</v>
      </c>
      <c r="G1114" s="55">
        <v>0.07183</v>
      </c>
      <c r="H1114" s="54">
        <v>1.0308428571428572</v>
      </c>
      <c r="I1114" s="56">
        <v>0.10808428571428573</v>
      </c>
      <c r="J1114" s="55">
        <v>0.08145130866063006</v>
      </c>
      <c r="K1114" s="55">
        <v>0.02721097238504025</v>
      </c>
      <c r="L1114" s="57">
        <v>0.07901428243523476</v>
      </c>
      <c r="M1114" s="65">
        <v>1.7558662475777846</v>
      </c>
      <c r="N1114" s="55">
        <v>0.053828571428571434</v>
      </c>
      <c r="O1114" s="59">
        <v>0.039814799178450294</v>
      </c>
      <c r="P1114" t="s">
        <v>452</v>
      </c>
    </row>
    <row r="1115" spans="1:16" ht="12.75">
      <c r="A1115">
        <v>201011</v>
      </c>
      <c r="B1115" s="60">
        <v>241.02</v>
      </c>
      <c r="C1115" s="52" t="s">
        <v>178</v>
      </c>
      <c r="D1115" s="53">
        <v>1</v>
      </c>
      <c r="E1115" s="53"/>
      <c r="F1115" s="55">
        <v>0.785</v>
      </c>
      <c r="G1115" s="55"/>
      <c r="H1115" s="55"/>
      <c r="I1115" s="56"/>
      <c r="J1115" s="55"/>
      <c r="K1115" s="55"/>
      <c r="L1115" s="57"/>
      <c r="M1115" s="58"/>
      <c r="N1115" s="55"/>
      <c r="O1115" s="59"/>
      <c r="P1115" t="s">
        <v>452</v>
      </c>
    </row>
    <row r="1116" spans="1:16" ht="12.75">
      <c r="A1116">
        <v>201011</v>
      </c>
      <c r="B1116" s="60">
        <v>241.2</v>
      </c>
      <c r="C1116" s="52" t="s">
        <v>180</v>
      </c>
      <c r="D1116" s="53">
        <v>1</v>
      </c>
      <c r="E1116" s="53"/>
      <c r="F1116" s="55">
        <v>0.615</v>
      </c>
      <c r="G1116" s="55"/>
      <c r="H1116" s="55"/>
      <c r="I1116" s="56"/>
      <c r="J1116" s="55"/>
      <c r="K1116" s="55"/>
      <c r="L1116" s="57"/>
      <c r="M1116" s="58"/>
      <c r="N1116" s="55"/>
      <c r="O1116" s="59"/>
      <c r="P1116" t="s">
        <v>452</v>
      </c>
    </row>
    <row r="1117" spans="1:16" ht="12.75">
      <c r="A1117">
        <v>201011</v>
      </c>
      <c r="B1117" s="60">
        <v>241.3</v>
      </c>
      <c r="C1117" s="52" t="s">
        <v>181</v>
      </c>
      <c r="D1117" s="53">
        <v>17</v>
      </c>
      <c r="E1117" s="53">
        <v>17</v>
      </c>
      <c r="F1117" s="54">
        <v>1.062</v>
      </c>
      <c r="G1117" s="55">
        <v>0.1739</v>
      </c>
      <c r="H1117" s="54">
        <v>1.0620666707010578</v>
      </c>
      <c r="I1117" s="56">
        <v>0.11120666707010579</v>
      </c>
      <c r="J1117" s="55">
        <v>0.18571721453489196</v>
      </c>
      <c r="K1117" s="55">
        <v>0.05630380088403346</v>
      </c>
      <c r="L1117" s="57">
        <v>0.17486398891728916</v>
      </c>
      <c r="M1117" s="65">
        <v>3.891143591179714</v>
      </c>
      <c r="N1117" s="55">
        <v>0.05823529411764706</v>
      </c>
      <c r="O1117" s="59">
        <v>0.03963639545453928</v>
      </c>
      <c r="P1117" t="s">
        <v>452</v>
      </c>
    </row>
    <row r="1118" spans="1:16" ht="12.75">
      <c r="A1118">
        <v>201011</v>
      </c>
      <c r="B1118" s="60">
        <v>241.32</v>
      </c>
      <c r="C1118" s="52" t="s">
        <v>182</v>
      </c>
      <c r="D1118" s="53">
        <v>3</v>
      </c>
      <c r="E1118" s="53">
        <v>3</v>
      </c>
      <c r="F1118" s="55">
        <v>0.9516</v>
      </c>
      <c r="G1118" s="55">
        <v>0.05974</v>
      </c>
      <c r="H1118" s="55">
        <v>0.9516333333333332</v>
      </c>
      <c r="I1118" s="56">
        <v>0.10016333333333333</v>
      </c>
      <c r="J1118" s="55">
        <v>0.05973862513762207</v>
      </c>
      <c r="K1118" s="55">
        <v>0.04311263913028031</v>
      </c>
      <c r="L1118" s="57">
        <v>0.06277483463969534</v>
      </c>
      <c r="M1118" s="58">
        <v>1.389640220013905</v>
      </c>
      <c r="N1118" s="55">
        <v>0.011666666666666667</v>
      </c>
      <c r="O1118" s="59">
        <v>0.040296777184541666</v>
      </c>
      <c r="P1118" t="s">
        <v>452</v>
      </c>
    </row>
    <row r="1119" spans="1:16" ht="12.75">
      <c r="A1119">
        <v>201011</v>
      </c>
      <c r="B1119" s="60">
        <v>241.33</v>
      </c>
      <c r="C1119" s="52" t="s">
        <v>183</v>
      </c>
      <c r="D1119" s="53">
        <v>14</v>
      </c>
      <c r="E1119" s="53">
        <v>14</v>
      </c>
      <c r="F1119" s="54">
        <v>1.003</v>
      </c>
      <c r="G1119" s="55">
        <v>0.1644</v>
      </c>
      <c r="H1119" s="55">
        <v>0.9979570269393092</v>
      </c>
      <c r="I1119" s="56">
        <v>0.10479570269393093</v>
      </c>
      <c r="J1119" s="55">
        <v>0.17592793569990298</v>
      </c>
      <c r="K1119" s="55">
        <v>0.058773398227806514</v>
      </c>
      <c r="L1119" s="57">
        <v>0.176288087513614</v>
      </c>
      <c r="M1119" s="65">
        <v>3.911535298140745</v>
      </c>
      <c r="N1119" s="55">
        <v>0.11595714285714286</v>
      </c>
      <c r="O1119" s="59">
        <v>0.04000954971494859</v>
      </c>
      <c r="P1119" t="s">
        <v>452</v>
      </c>
    </row>
    <row r="1120" spans="1:16" ht="12.75">
      <c r="A1120">
        <v>201011</v>
      </c>
      <c r="B1120" s="60">
        <v>241.99</v>
      </c>
      <c r="C1120" s="52" t="s">
        <v>184</v>
      </c>
      <c r="D1120" s="53">
        <v>16</v>
      </c>
      <c r="E1120" s="53">
        <v>15</v>
      </c>
      <c r="F1120" s="54">
        <v>1.023</v>
      </c>
      <c r="G1120" s="55">
        <v>0.09616</v>
      </c>
      <c r="H1120" s="54">
        <v>1.0111879799799175</v>
      </c>
      <c r="I1120" s="56">
        <v>0.10611879799799176</v>
      </c>
      <c r="J1120" s="55">
        <v>0.0727545604379199</v>
      </c>
      <c r="K1120" s="55">
        <v>0.023481433411392062</v>
      </c>
      <c r="L1120" s="57">
        <v>0.07194958986692547</v>
      </c>
      <c r="M1120" s="65">
        <v>1.5974372968638548</v>
      </c>
      <c r="N1120" s="55">
        <v>0.024753333333333332</v>
      </c>
      <c r="O1120" s="59">
        <v>0.03993032039654733</v>
      </c>
      <c r="P1120" t="s">
        <v>452</v>
      </c>
    </row>
    <row r="1121" spans="1:16" ht="12.75">
      <c r="A1121">
        <v>201011</v>
      </c>
      <c r="B1121" s="51">
        <v>251</v>
      </c>
      <c r="C1121" s="52" t="s">
        <v>114</v>
      </c>
      <c r="D1121" s="53">
        <v>1</v>
      </c>
      <c r="E1121" s="53"/>
      <c r="F1121" s="66">
        <v>13.175</v>
      </c>
      <c r="G1121" s="55"/>
      <c r="H1121" s="55"/>
      <c r="I1121" s="56"/>
      <c r="J1121" s="55"/>
      <c r="K1121" s="55"/>
      <c r="L1121" s="57"/>
      <c r="M1121" s="58"/>
      <c r="N1121" s="55"/>
      <c r="O1121" s="59"/>
      <c r="P1121" t="s">
        <v>452</v>
      </c>
    </row>
    <row r="1122" spans="1:16" ht="12.75">
      <c r="A1122">
        <v>201011</v>
      </c>
      <c r="B1122" s="51">
        <v>251.3</v>
      </c>
      <c r="C1122" s="52" t="s">
        <v>115</v>
      </c>
      <c r="D1122" s="53">
        <v>5</v>
      </c>
      <c r="E1122" s="53">
        <v>5</v>
      </c>
      <c r="F1122" s="54">
        <v>1.015</v>
      </c>
      <c r="G1122" s="55">
        <v>0.9602</v>
      </c>
      <c r="H1122" s="54">
        <v>1.01478</v>
      </c>
      <c r="I1122" s="56"/>
      <c r="J1122" s="55">
        <v>0.9601697464511157</v>
      </c>
      <c r="K1122" s="55">
        <v>0.5367512057508581</v>
      </c>
      <c r="L1122" s="57">
        <v>0.94618513022637</v>
      </c>
      <c r="M1122" s="58"/>
      <c r="N1122" s="55">
        <v>0.33103999999999995</v>
      </c>
      <c r="O1122" s="59">
        <v>0.1596140159783002</v>
      </c>
      <c r="P1122" t="s">
        <v>452</v>
      </c>
    </row>
    <row r="1123" spans="1:16" ht="12.75">
      <c r="A1123">
        <v>201011</v>
      </c>
      <c r="B1123" s="51">
        <v>251.33</v>
      </c>
      <c r="C1123" s="52" t="s">
        <v>117</v>
      </c>
      <c r="D1123" s="53">
        <v>4</v>
      </c>
      <c r="E1123" s="53">
        <v>2</v>
      </c>
      <c r="F1123" s="54">
        <v>3.257</v>
      </c>
      <c r="G1123" s="54">
        <v>3.746</v>
      </c>
      <c r="H1123" s="54">
        <v>3.2574499999999995</v>
      </c>
      <c r="I1123" s="56"/>
      <c r="J1123" s="54">
        <v>3.7462517267263284</v>
      </c>
      <c r="K1123" s="54">
        <v>3.31125</v>
      </c>
      <c r="L1123" s="57">
        <v>1.1500565555039461</v>
      </c>
      <c r="M1123" s="58"/>
      <c r="N1123" s="54">
        <v>1.5707</v>
      </c>
      <c r="O1123" s="59">
        <v>0.13391890605756934</v>
      </c>
      <c r="P1123" t="s">
        <v>452</v>
      </c>
    </row>
    <row r="1124" spans="1:16" ht="12.75">
      <c r="A1124">
        <v>201011</v>
      </c>
      <c r="B1124" s="51">
        <v>251.34</v>
      </c>
      <c r="C1124" s="52" t="s">
        <v>118</v>
      </c>
      <c r="D1124" s="53">
        <v>1</v>
      </c>
      <c r="E1124" s="53"/>
      <c r="F1124" s="54">
        <v>1.224</v>
      </c>
      <c r="G1124" s="55"/>
      <c r="H1124" s="55"/>
      <c r="I1124" s="56"/>
      <c r="J1124" s="55"/>
      <c r="K1124" s="55"/>
      <c r="L1124" s="57"/>
      <c r="M1124" s="58"/>
      <c r="N1124" s="55"/>
      <c r="O1124" s="59"/>
      <c r="P1124" t="s">
        <v>452</v>
      </c>
    </row>
    <row r="1125" spans="1:16" ht="12.75">
      <c r="A1125">
        <v>201011</v>
      </c>
      <c r="B1125" s="51">
        <v>251.99</v>
      </c>
      <c r="C1125" s="52" t="s">
        <v>185</v>
      </c>
      <c r="D1125" s="53">
        <v>2</v>
      </c>
      <c r="E1125" s="53">
        <v>1</v>
      </c>
      <c r="F1125" s="55">
        <v>0.75</v>
      </c>
      <c r="G1125" s="67"/>
      <c r="H1125" s="61"/>
      <c r="I1125" s="62"/>
      <c r="J1125" s="61"/>
      <c r="K1125" s="61"/>
      <c r="L1125" s="61"/>
      <c r="M1125" s="61"/>
      <c r="N1125" s="61"/>
      <c r="O1125" s="63"/>
      <c r="P1125" t="s">
        <v>452</v>
      </c>
    </row>
    <row r="1126" spans="1:16" ht="12.75">
      <c r="A1126">
        <v>201011</v>
      </c>
      <c r="B1126" s="60">
        <v>261.11</v>
      </c>
      <c r="C1126" s="52" t="s">
        <v>436</v>
      </c>
      <c r="D1126" s="53">
        <v>3</v>
      </c>
      <c r="E1126" s="53">
        <v>3</v>
      </c>
      <c r="F1126" s="55">
        <v>0.2432</v>
      </c>
      <c r="G1126" s="55">
        <v>0.05504</v>
      </c>
      <c r="H1126" s="55">
        <v>0.24316666666666667</v>
      </c>
      <c r="I1126" s="56">
        <v>0.029316666666666668</v>
      </c>
      <c r="J1126" s="55">
        <v>0.05503710869343822</v>
      </c>
      <c r="K1126" s="55">
        <v>0.039719611899469064</v>
      </c>
      <c r="L1126" s="57">
        <v>0.22633492265978705</v>
      </c>
      <c r="M1126" s="58">
        <v>4.374182942207312</v>
      </c>
      <c r="N1126" s="55">
        <v>0.023000000000000003</v>
      </c>
      <c r="O1126" s="59">
        <v>0.04948247767772686</v>
      </c>
      <c r="P1126" t="s">
        <v>452</v>
      </c>
    </row>
    <row r="1127" spans="1:16" ht="12.75">
      <c r="A1127">
        <v>201011</v>
      </c>
      <c r="B1127" s="60">
        <v>261.12</v>
      </c>
      <c r="C1127" s="52" t="s">
        <v>437</v>
      </c>
      <c r="D1127" s="53">
        <v>9</v>
      </c>
      <c r="E1127" s="53">
        <v>9</v>
      </c>
      <c r="F1127" s="55">
        <v>0.2259</v>
      </c>
      <c r="G1127" s="55">
        <v>0.02794</v>
      </c>
      <c r="H1127" s="55">
        <v>0.2266345613809268</v>
      </c>
      <c r="I1127" s="56">
        <v>0.027663456138092683</v>
      </c>
      <c r="J1127" s="55">
        <v>0.030049177381964068</v>
      </c>
      <c r="K1127" s="55">
        <v>0.01252049057581836</v>
      </c>
      <c r="L1127" s="57">
        <v>0.13258868020335823</v>
      </c>
      <c r="M1127" s="65">
        <v>2.530941287685523</v>
      </c>
      <c r="N1127" s="55">
        <v>0.013966666666666667</v>
      </c>
      <c r="O1127" s="59">
        <v>0.0500096035421164</v>
      </c>
      <c r="P1127" t="s">
        <v>452</v>
      </c>
    </row>
    <row r="1128" spans="1:16" ht="12.75">
      <c r="A1128">
        <v>201011</v>
      </c>
      <c r="B1128" s="60">
        <v>261.14</v>
      </c>
      <c r="C1128" s="52" t="s">
        <v>438</v>
      </c>
      <c r="D1128" s="53">
        <v>1</v>
      </c>
      <c r="E1128" s="53"/>
      <c r="F1128" s="55">
        <v>0.235</v>
      </c>
      <c r="G1128" s="55"/>
      <c r="H1128" s="55"/>
      <c r="I1128" s="56"/>
      <c r="J1128" s="55"/>
      <c r="K1128" s="55"/>
      <c r="L1128" s="57"/>
      <c r="M1128" s="58"/>
      <c r="N1128" s="55"/>
      <c r="O1128" s="59"/>
      <c r="P1128" t="s">
        <v>452</v>
      </c>
    </row>
    <row r="1129" spans="1:16" ht="12.75">
      <c r="A1129">
        <v>201011</v>
      </c>
      <c r="B1129" s="60">
        <v>261.3</v>
      </c>
      <c r="C1129" s="52" t="s">
        <v>439</v>
      </c>
      <c r="D1129" s="53">
        <v>9</v>
      </c>
      <c r="E1129" s="53">
        <v>9</v>
      </c>
      <c r="F1129" s="55">
        <v>0.2571</v>
      </c>
      <c r="G1129" s="55">
        <v>0.03936</v>
      </c>
      <c r="H1129" s="55">
        <v>0.2567053813629178</v>
      </c>
      <c r="I1129" s="56">
        <v>0.030670538136291784</v>
      </c>
      <c r="J1129" s="55">
        <v>0.043762219988140276</v>
      </c>
      <c r="K1129" s="55">
        <v>0.018234258328391782</v>
      </c>
      <c r="L1129" s="57">
        <v>0.1704764417317428</v>
      </c>
      <c r="M1129" s="65">
        <v>3.324557662446513</v>
      </c>
      <c r="N1129" s="55">
        <v>0.021533333333333335</v>
      </c>
      <c r="O1129" s="59">
        <v>0.04908061909760531</v>
      </c>
      <c r="P1129" t="s">
        <v>452</v>
      </c>
    </row>
    <row r="1130" spans="1:16" ht="12.75">
      <c r="A1130">
        <v>201011</v>
      </c>
      <c r="B1130" s="60">
        <v>261.31</v>
      </c>
      <c r="C1130" s="52" t="s">
        <v>440</v>
      </c>
      <c r="D1130" s="53">
        <v>2</v>
      </c>
      <c r="E1130" s="53">
        <v>2</v>
      </c>
      <c r="F1130" s="55">
        <v>0.2888</v>
      </c>
      <c r="G1130" s="55">
        <v>0.03288</v>
      </c>
      <c r="H1130" s="61"/>
      <c r="I1130" s="62"/>
      <c r="J1130" s="61"/>
      <c r="K1130" s="61"/>
      <c r="L1130" s="61"/>
      <c r="M1130" s="61"/>
      <c r="N1130" s="61"/>
      <c r="O1130" s="63"/>
      <c r="P1130" t="s">
        <v>452</v>
      </c>
    </row>
    <row r="1131" spans="1:16" ht="12.75">
      <c r="A1131">
        <v>201011</v>
      </c>
      <c r="B1131" s="60">
        <v>261.32</v>
      </c>
      <c r="C1131" s="52" t="s">
        <v>441</v>
      </c>
      <c r="D1131" s="53">
        <v>4</v>
      </c>
      <c r="E1131" s="53">
        <v>4</v>
      </c>
      <c r="F1131" s="55">
        <v>0.3018</v>
      </c>
      <c r="G1131" s="55">
        <v>0.02474</v>
      </c>
      <c r="H1131" s="55">
        <v>0.30175</v>
      </c>
      <c r="I1131" s="56">
        <v>0.035175000000000005</v>
      </c>
      <c r="J1131" s="55">
        <v>0.02474368606331724</v>
      </c>
      <c r="K1131" s="55">
        <v>0.015464803789573276</v>
      </c>
      <c r="L1131" s="57">
        <v>0.08200061661414164</v>
      </c>
      <c r="M1131" s="58">
        <v>1.6390273923959964</v>
      </c>
      <c r="N1131" s="55">
        <v>0.018000000000000002</v>
      </c>
      <c r="O1131" s="59">
        <v>0.04790083457799992</v>
      </c>
      <c r="P1131" t="s">
        <v>452</v>
      </c>
    </row>
    <row r="1132" spans="1:16" ht="12.75">
      <c r="A1132">
        <v>201011</v>
      </c>
      <c r="B1132" s="60">
        <v>261.34</v>
      </c>
      <c r="C1132" s="52" t="s">
        <v>442</v>
      </c>
      <c r="D1132" s="53">
        <v>4</v>
      </c>
      <c r="E1132" s="53">
        <v>4</v>
      </c>
      <c r="F1132" s="55">
        <v>0.254</v>
      </c>
      <c r="G1132" s="55">
        <v>0.01145</v>
      </c>
      <c r="H1132" s="55">
        <v>0.254</v>
      </c>
      <c r="I1132" s="56">
        <v>0.030400000000000003</v>
      </c>
      <c r="J1132" s="55">
        <v>0.011452801695072996</v>
      </c>
      <c r="K1132" s="55">
        <v>0.007158001059420623</v>
      </c>
      <c r="L1132" s="57">
        <v>0.04508977045304329</v>
      </c>
      <c r="M1132" s="58">
        <v>0.8777969720236869</v>
      </c>
      <c r="N1132" s="55">
        <v>0.01125</v>
      </c>
      <c r="O1132" s="59">
        <v>0.04915894130891005</v>
      </c>
      <c r="P1132" t="s">
        <v>452</v>
      </c>
    </row>
    <row r="1133" spans="1:16" ht="12.75">
      <c r="A1133">
        <v>201011</v>
      </c>
      <c r="B1133" s="60">
        <v>261.35</v>
      </c>
      <c r="C1133" s="52" t="s">
        <v>443</v>
      </c>
      <c r="D1133" s="53">
        <v>12</v>
      </c>
      <c r="E1133" s="53">
        <v>12</v>
      </c>
      <c r="F1133" s="55">
        <v>0.2305</v>
      </c>
      <c r="G1133" s="55">
        <v>0.07487</v>
      </c>
      <c r="H1133" s="55">
        <v>0.24230059087574476</v>
      </c>
      <c r="I1133" s="56">
        <v>0.029230059087574478</v>
      </c>
      <c r="J1133" s="55">
        <v>0.05039589180090024</v>
      </c>
      <c r="K1133" s="55">
        <v>0.01818505106081313</v>
      </c>
      <c r="L1133" s="57">
        <v>0.2079891411686403</v>
      </c>
      <c r="M1133" s="65">
        <v>4.017180654486365</v>
      </c>
      <c r="N1133" s="55">
        <v>0.01935833333333333</v>
      </c>
      <c r="O1133" s="59">
        <v>0.04950905620782203</v>
      </c>
      <c r="P1133" t="s">
        <v>452</v>
      </c>
    </row>
    <row r="1134" spans="1:16" ht="12.75">
      <c r="A1134">
        <v>201011</v>
      </c>
      <c r="B1134" s="60">
        <v>261.5</v>
      </c>
      <c r="C1134" s="52" t="s">
        <v>444</v>
      </c>
      <c r="D1134" s="53">
        <v>2</v>
      </c>
      <c r="E1134" s="53">
        <v>2</v>
      </c>
      <c r="F1134" s="55">
        <v>0.2063</v>
      </c>
      <c r="G1134" s="55">
        <v>0.001096</v>
      </c>
      <c r="H1134" s="61"/>
      <c r="I1134" s="62"/>
      <c r="J1134" s="61"/>
      <c r="K1134" s="61"/>
      <c r="L1134" s="61"/>
      <c r="M1134" s="61"/>
      <c r="N1134" s="61"/>
      <c r="O1134" s="63"/>
      <c r="P1134" t="s">
        <v>452</v>
      </c>
    </row>
    <row r="1135" spans="1:16" ht="12.75">
      <c r="A1135">
        <v>201011</v>
      </c>
      <c r="B1135" s="60">
        <v>261.99</v>
      </c>
      <c r="C1135" s="52" t="s">
        <v>445</v>
      </c>
      <c r="D1135" s="53">
        <v>12</v>
      </c>
      <c r="E1135" s="53">
        <v>11</v>
      </c>
      <c r="F1135" s="55">
        <v>0.2379</v>
      </c>
      <c r="G1135" s="55">
        <v>0.03918</v>
      </c>
      <c r="H1135" s="55">
        <v>0.23680000711181173</v>
      </c>
      <c r="I1135" s="56">
        <v>0.028680000711181177</v>
      </c>
      <c r="J1135" s="55">
        <v>0.03780892659426736</v>
      </c>
      <c r="K1135" s="55">
        <v>0.014249775368099394</v>
      </c>
      <c r="L1135" s="57">
        <v>0.15966607034946084</v>
      </c>
      <c r="M1135" s="65">
        <v>3.071645633896318</v>
      </c>
      <c r="N1135" s="55">
        <v>0.013709090909090909</v>
      </c>
      <c r="O1135" s="59">
        <v>0.049680453107703436</v>
      </c>
      <c r="P1135" t="s">
        <v>452</v>
      </c>
    </row>
    <row r="1136" spans="1:16" ht="12.75">
      <c r="A1136">
        <v>201011</v>
      </c>
      <c r="B1136" s="51">
        <v>271</v>
      </c>
      <c r="C1136" s="52" t="s">
        <v>197</v>
      </c>
      <c r="D1136" s="53">
        <v>2</v>
      </c>
      <c r="E1136" s="53">
        <v>2</v>
      </c>
      <c r="F1136" s="55">
        <v>0.2475</v>
      </c>
      <c r="G1136" s="55">
        <v>0.0601</v>
      </c>
      <c r="H1136" s="61"/>
      <c r="I1136" s="62"/>
      <c r="J1136" s="61"/>
      <c r="K1136" s="61"/>
      <c r="L1136" s="61"/>
      <c r="M1136" s="61"/>
      <c r="N1136" s="61"/>
      <c r="O1136" s="63"/>
      <c r="P1136" t="s">
        <v>452</v>
      </c>
    </row>
    <row r="1137" spans="1:16" ht="12.75">
      <c r="A1137">
        <v>201011</v>
      </c>
      <c r="B1137" s="51">
        <v>271.99</v>
      </c>
      <c r="C1137" s="52" t="s">
        <v>199</v>
      </c>
      <c r="D1137" s="53">
        <v>3</v>
      </c>
      <c r="E1137" s="53">
        <v>3</v>
      </c>
      <c r="F1137" s="55">
        <v>0.2363</v>
      </c>
      <c r="G1137" s="55">
        <v>0.05131</v>
      </c>
      <c r="H1137" s="55">
        <v>0.2363333333333333</v>
      </c>
      <c r="I1137" s="56"/>
      <c r="J1137" s="55">
        <v>0.05130870621379312</v>
      </c>
      <c r="K1137" s="55">
        <v>0.037028869180381105</v>
      </c>
      <c r="L1137" s="57">
        <v>0.21710312925441377</v>
      </c>
      <c r="M1137" s="58"/>
      <c r="N1137" s="55">
        <v>0.0013333333333333333</v>
      </c>
      <c r="O1137" s="59">
        <v>0.049695204958182373</v>
      </c>
      <c r="P1137" t="s">
        <v>452</v>
      </c>
    </row>
    <row r="1138" spans="1:16" ht="12.75">
      <c r="A1138">
        <v>201011</v>
      </c>
      <c r="B1138" s="51">
        <v>281</v>
      </c>
      <c r="C1138" s="52" t="s">
        <v>125</v>
      </c>
      <c r="D1138" s="53">
        <v>4</v>
      </c>
      <c r="E1138" s="53">
        <v>2</v>
      </c>
      <c r="F1138" s="54">
        <v>9.12</v>
      </c>
      <c r="G1138" s="66">
        <v>12.77</v>
      </c>
      <c r="H1138" s="54">
        <v>9.120249999999999</v>
      </c>
      <c r="I1138" s="56"/>
      <c r="J1138" s="66">
        <v>12.769994914838454</v>
      </c>
      <c r="K1138" s="66">
        <v>11.2871875</v>
      </c>
      <c r="L1138" s="57">
        <v>1.4001803585250905</v>
      </c>
      <c r="M1138" s="58"/>
      <c r="N1138" s="54">
        <v>4.2825</v>
      </c>
      <c r="O1138" s="59">
        <v>0.11469618713550446</v>
      </c>
      <c r="P1138" t="s">
        <v>452</v>
      </c>
    </row>
    <row r="1139" spans="1:16" ht="12.75">
      <c r="A1139">
        <v>201011</v>
      </c>
      <c r="B1139" s="51">
        <v>281.3</v>
      </c>
      <c r="C1139" s="52" t="s">
        <v>126</v>
      </c>
      <c r="D1139" s="53">
        <v>5</v>
      </c>
      <c r="E1139" s="53">
        <v>1</v>
      </c>
      <c r="F1139" s="78">
        <v>604.7</v>
      </c>
      <c r="G1139" s="67"/>
      <c r="H1139" s="54">
        <v>9.120249999999999</v>
      </c>
      <c r="I1139" s="56"/>
      <c r="J1139" s="66">
        <v>12.769994914838454</v>
      </c>
      <c r="K1139" s="66">
        <v>15.962493643548068</v>
      </c>
      <c r="L1139" s="57">
        <v>1.4001803585250905</v>
      </c>
      <c r="M1139" s="58"/>
      <c r="N1139" s="66">
        <v>21.6221</v>
      </c>
      <c r="O1139" s="59">
        <v>0.11469618713550446</v>
      </c>
      <c r="P1139" t="s">
        <v>452</v>
      </c>
    </row>
    <row r="1140" spans="1:16" ht="12.75">
      <c r="A1140">
        <v>201011</v>
      </c>
      <c r="B1140" s="51">
        <v>281.99</v>
      </c>
      <c r="C1140" s="52" t="s">
        <v>127</v>
      </c>
      <c r="D1140" s="53">
        <v>1</v>
      </c>
      <c r="E1140" s="53"/>
      <c r="F1140" s="55">
        <v>0.01</v>
      </c>
      <c r="G1140" s="55"/>
      <c r="H1140" s="55"/>
      <c r="I1140" s="56"/>
      <c r="J1140" s="55"/>
      <c r="K1140" s="55"/>
      <c r="L1140" s="57"/>
      <c r="M1140" s="58"/>
      <c r="N1140" s="55"/>
      <c r="O1140" s="59"/>
      <c r="P1140" t="s">
        <v>452</v>
      </c>
    </row>
    <row r="1141" spans="1:16" ht="12.75">
      <c r="A1141">
        <v>201011</v>
      </c>
      <c r="B1141" s="51">
        <v>289</v>
      </c>
      <c r="C1141" s="52" t="s">
        <v>128</v>
      </c>
      <c r="D1141" s="53">
        <v>1</v>
      </c>
      <c r="E1141" s="53"/>
      <c r="F1141" s="54">
        <v>1</v>
      </c>
      <c r="G1141" s="55"/>
      <c r="H1141" s="55"/>
      <c r="I1141" s="56"/>
      <c r="J1141" s="55"/>
      <c r="K1141" s="55"/>
      <c r="L1141" s="57"/>
      <c r="M1141" s="58"/>
      <c r="N1141" s="55"/>
      <c r="O1141" s="59"/>
      <c r="P1141" t="s">
        <v>452</v>
      </c>
    </row>
    <row r="1142" spans="1:16" ht="12.75">
      <c r="A1142">
        <v>201011</v>
      </c>
      <c r="B1142" s="51">
        <v>289.3</v>
      </c>
      <c r="C1142" s="52" t="s">
        <v>129</v>
      </c>
      <c r="D1142" s="53">
        <v>3</v>
      </c>
      <c r="E1142" s="53">
        <v>3</v>
      </c>
      <c r="F1142" s="54">
        <v>3.97</v>
      </c>
      <c r="G1142" s="54">
        <v>6.09</v>
      </c>
      <c r="H1142" s="54">
        <v>3.9699166666666668</v>
      </c>
      <c r="I1142" s="56">
        <v>2.190975</v>
      </c>
      <c r="J1142" s="54">
        <v>6.090156075244159</v>
      </c>
      <c r="K1142" s="54">
        <v>4.395191561811313</v>
      </c>
      <c r="L1142" s="57">
        <v>1.5340765528858689</v>
      </c>
      <c r="M1142" s="58">
        <v>6.476597704363989</v>
      </c>
      <c r="N1142" s="55">
        <v>0.24443333333333336</v>
      </c>
      <c r="O1142" s="59">
        <v>0.12999103342442847</v>
      </c>
      <c r="P1142" t="s">
        <v>452</v>
      </c>
    </row>
    <row r="1143" spans="1:16" ht="12.75">
      <c r="A1143">
        <v>201011</v>
      </c>
      <c r="B1143" s="51">
        <v>289.33</v>
      </c>
      <c r="C1143" s="52" t="s">
        <v>131</v>
      </c>
      <c r="D1143" s="53">
        <v>5</v>
      </c>
      <c r="E1143" s="53">
        <v>2</v>
      </c>
      <c r="F1143" s="54">
        <v>3.94</v>
      </c>
      <c r="G1143" s="54">
        <v>2.036</v>
      </c>
      <c r="H1143" s="54">
        <v>3.94</v>
      </c>
      <c r="I1143" s="56">
        <v>2.182</v>
      </c>
      <c r="J1143" s="54">
        <v>2.0364675298172568</v>
      </c>
      <c r="K1143" s="54">
        <v>1.8</v>
      </c>
      <c r="L1143" s="57">
        <v>0.5168699314256997</v>
      </c>
      <c r="M1143" s="58">
        <v>2.1745963998506914</v>
      </c>
      <c r="N1143" s="54">
        <v>3.9959</v>
      </c>
      <c r="O1143" s="59">
        <v>0.13013910458816863</v>
      </c>
      <c r="P1143" t="s">
        <v>452</v>
      </c>
    </row>
    <row r="1144" spans="1:16" ht="12.75">
      <c r="A1144">
        <v>201011</v>
      </c>
      <c r="B1144" s="51">
        <v>289.34</v>
      </c>
      <c r="C1144" s="52" t="s">
        <v>132</v>
      </c>
      <c r="D1144" s="53">
        <v>1</v>
      </c>
      <c r="E1144" s="53"/>
      <c r="F1144" s="55">
        <v>0</v>
      </c>
      <c r="G1144" s="55"/>
      <c r="H1144" s="55"/>
      <c r="I1144" s="56"/>
      <c r="J1144" s="55"/>
      <c r="K1144" s="55"/>
      <c r="L1144" s="57"/>
      <c r="M1144" s="58"/>
      <c r="N1144" s="55"/>
      <c r="O1144" s="59"/>
      <c r="P1144" t="s">
        <v>452</v>
      </c>
    </row>
    <row r="1145" spans="1:16" ht="12.75">
      <c r="A1145">
        <v>201011</v>
      </c>
      <c r="B1145" s="51">
        <v>289.99</v>
      </c>
      <c r="C1145" s="52" t="s">
        <v>200</v>
      </c>
      <c r="D1145" s="53">
        <v>2</v>
      </c>
      <c r="E1145" s="53">
        <v>1</v>
      </c>
      <c r="F1145" s="55">
        <v>0.385</v>
      </c>
      <c r="G1145" s="67"/>
      <c r="H1145" s="61"/>
      <c r="I1145" s="62"/>
      <c r="J1145" s="61"/>
      <c r="K1145" s="61"/>
      <c r="L1145" s="61"/>
      <c r="M1145" s="61"/>
      <c r="N1145" s="61"/>
      <c r="O1145" s="63"/>
      <c r="P1145" t="s">
        <v>452</v>
      </c>
    </row>
    <row r="1146" spans="1:16" ht="12.75">
      <c r="A1146">
        <v>201011</v>
      </c>
      <c r="B1146" s="51">
        <v>291</v>
      </c>
      <c r="C1146" s="52" t="s">
        <v>133</v>
      </c>
      <c r="D1146" s="53">
        <v>1</v>
      </c>
      <c r="E1146" s="53"/>
      <c r="F1146" s="55">
        <v>0.6</v>
      </c>
      <c r="G1146" s="55"/>
      <c r="H1146" s="55"/>
      <c r="I1146" s="56"/>
      <c r="J1146" s="55"/>
      <c r="K1146" s="55"/>
      <c r="L1146" s="57"/>
      <c r="M1146" s="58"/>
      <c r="N1146" s="55"/>
      <c r="O1146" s="59"/>
      <c r="P1146" t="s">
        <v>452</v>
      </c>
    </row>
    <row r="1147" spans="1:16" ht="12.75">
      <c r="A1147">
        <v>201011</v>
      </c>
      <c r="B1147" s="51">
        <v>291.3</v>
      </c>
      <c r="C1147" s="52" t="s">
        <v>134</v>
      </c>
      <c r="D1147" s="53">
        <v>6</v>
      </c>
      <c r="E1147" s="53">
        <v>6</v>
      </c>
      <c r="F1147" s="54">
        <v>4.526</v>
      </c>
      <c r="G1147" s="55">
        <v>0.9114</v>
      </c>
      <c r="H1147" s="54">
        <v>4.570663206390517</v>
      </c>
      <c r="I1147" s="56"/>
      <c r="J1147" s="55">
        <v>0.9279895413935214</v>
      </c>
      <c r="K1147" s="55">
        <v>0.4735626798028118</v>
      </c>
      <c r="L1147" s="57">
        <v>0.20303170447913202</v>
      </c>
      <c r="M1147" s="58"/>
      <c r="N1147" s="55">
        <v>0.07336666666666668</v>
      </c>
      <c r="O1147" s="59">
        <v>0.12726328311442026</v>
      </c>
      <c r="P1147" t="s">
        <v>452</v>
      </c>
    </row>
    <row r="1148" spans="1:16" ht="12.75">
      <c r="A1148">
        <v>201011</v>
      </c>
      <c r="B1148" s="51">
        <v>291.33</v>
      </c>
      <c r="C1148" s="52" t="s">
        <v>136</v>
      </c>
      <c r="D1148" s="53">
        <v>6</v>
      </c>
      <c r="E1148" s="53">
        <v>5</v>
      </c>
      <c r="F1148" s="54">
        <v>5.83</v>
      </c>
      <c r="G1148" s="54">
        <v>1.829</v>
      </c>
      <c r="H1148" s="54">
        <v>5.829829999999999</v>
      </c>
      <c r="I1148" s="56"/>
      <c r="J1148" s="54">
        <v>1.8285432814128297</v>
      </c>
      <c r="K1148" s="54">
        <v>1.0221867692599038</v>
      </c>
      <c r="L1148" s="57">
        <v>0.3136529335182724</v>
      </c>
      <c r="M1148" s="58"/>
      <c r="N1148" s="55">
        <v>0.41006</v>
      </c>
      <c r="O1148" s="59">
        <v>0.12268706697622626</v>
      </c>
      <c r="P1148" t="s">
        <v>452</v>
      </c>
    </row>
    <row r="1149" spans="1:16" ht="12.75">
      <c r="A1149">
        <v>201011</v>
      </c>
      <c r="B1149" s="51">
        <v>291.34</v>
      </c>
      <c r="C1149" s="52" t="s">
        <v>137</v>
      </c>
      <c r="D1149" s="53">
        <v>1</v>
      </c>
      <c r="E1149" s="53"/>
      <c r="F1149" s="54">
        <v>3.7085</v>
      </c>
      <c r="G1149" s="55"/>
      <c r="H1149" s="55"/>
      <c r="I1149" s="56"/>
      <c r="J1149" s="55"/>
      <c r="K1149" s="55"/>
      <c r="L1149" s="57"/>
      <c r="M1149" s="58"/>
      <c r="N1149" s="55"/>
      <c r="O1149" s="59"/>
      <c r="P1149" t="s">
        <v>452</v>
      </c>
    </row>
    <row r="1150" spans="1:16" ht="12.75">
      <c r="A1150">
        <v>201011</v>
      </c>
      <c r="B1150" s="51">
        <v>291.99</v>
      </c>
      <c r="C1150" s="52" t="s">
        <v>138</v>
      </c>
      <c r="D1150" s="53">
        <v>4</v>
      </c>
      <c r="E1150" s="53">
        <v>3</v>
      </c>
      <c r="F1150" s="54">
        <v>5.755</v>
      </c>
      <c r="G1150" s="54">
        <v>1.457</v>
      </c>
      <c r="H1150" s="54">
        <v>5.754833333333333</v>
      </c>
      <c r="I1150" s="56"/>
      <c r="J1150" s="54">
        <v>1.457115329455199</v>
      </c>
      <c r="K1150" s="54">
        <v>1.0515824096266118</v>
      </c>
      <c r="L1150" s="57">
        <v>0.2531985280990239</v>
      </c>
      <c r="M1150" s="58"/>
      <c r="N1150" s="55">
        <v>0.297</v>
      </c>
      <c r="O1150" s="59">
        <v>0.12292637270798969</v>
      </c>
      <c r="P1150" t="s">
        <v>452</v>
      </c>
    </row>
    <row r="1151" spans="1:16" ht="12.75">
      <c r="A1151">
        <v>201011</v>
      </c>
      <c r="B1151" s="51">
        <v>301</v>
      </c>
      <c r="C1151" s="52" t="s">
        <v>139</v>
      </c>
      <c r="D1151" s="53">
        <v>1</v>
      </c>
      <c r="E1151" s="53"/>
      <c r="F1151" s="55">
        <v>0.08</v>
      </c>
      <c r="G1151" s="55"/>
      <c r="H1151" s="55"/>
      <c r="I1151" s="56"/>
      <c r="J1151" s="55"/>
      <c r="K1151" s="55"/>
      <c r="L1151" s="57"/>
      <c r="M1151" s="58"/>
      <c r="N1151" s="55"/>
      <c r="O1151" s="59"/>
      <c r="P1151" t="s">
        <v>452</v>
      </c>
    </row>
    <row r="1152" spans="1:16" ht="12.75">
      <c r="A1152">
        <v>201011</v>
      </c>
      <c r="B1152" s="51">
        <v>301.3</v>
      </c>
      <c r="C1152" s="52" t="s">
        <v>140</v>
      </c>
      <c r="D1152" s="53">
        <v>1</v>
      </c>
      <c r="E1152" s="53"/>
      <c r="F1152" s="55">
        <v>0.01</v>
      </c>
      <c r="G1152" s="55"/>
      <c r="H1152" s="55"/>
      <c r="I1152" s="56"/>
      <c r="J1152" s="55"/>
      <c r="K1152" s="55"/>
      <c r="L1152" s="57"/>
      <c r="M1152" s="58"/>
      <c r="N1152" s="55"/>
      <c r="O1152" s="59"/>
      <c r="P1152" t="s">
        <v>452</v>
      </c>
    </row>
    <row r="1153" spans="1:16" ht="12.75">
      <c r="A1153">
        <v>201011</v>
      </c>
      <c r="B1153" s="51">
        <v>301.33</v>
      </c>
      <c r="C1153" s="52" t="s">
        <v>142</v>
      </c>
      <c r="D1153" s="53">
        <v>3</v>
      </c>
      <c r="E1153" s="53">
        <v>0</v>
      </c>
      <c r="F1153" s="55">
        <v>0</v>
      </c>
      <c r="G1153" s="67"/>
      <c r="H1153" s="54">
        <v>5.754833333333333</v>
      </c>
      <c r="I1153" s="56"/>
      <c r="J1153" s="54">
        <v>1.457115329455199</v>
      </c>
      <c r="K1153" s="53"/>
      <c r="L1153" s="57">
        <v>0.2531985280990239</v>
      </c>
      <c r="M1153" s="58"/>
      <c r="N1153" s="55">
        <v>0</v>
      </c>
      <c r="O1153" s="59">
        <v>0.12292637270798969</v>
      </c>
      <c r="P1153" t="s">
        <v>452</v>
      </c>
    </row>
    <row r="1154" spans="1:16" ht="12.75">
      <c r="A1154">
        <v>201011</v>
      </c>
      <c r="B1154" s="51">
        <v>301.34</v>
      </c>
      <c r="C1154" s="52" t="s">
        <v>143</v>
      </c>
      <c r="D1154" s="53">
        <v>1</v>
      </c>
      <c r="E1154" s="53"/>
      <c r="F1154" s="55">
        <v>0</v>
      </c>
      <c r="G1154" s="55"/>
      <c r="H1154" s="55"/>
      <c r="I1154" s="56"/>
      <c r="J1154" s="55"/>
      <c r="K1154" s="55"/>
      <c r="L1154" s="57"/>
      <c r="M1154" s="58"/>
      <c r="N1154" s="55"/>
      <c r="O1154" s="59"/>
      <c r="P1154" t="s">
        <v>452</v>
      </c>
    </row>
    <row r="1155" spans="1:16" ht="12.75">
      <c r="A1155">
        <v>201011</v>
      </c>
      <c r="B1155" s="51">
        <v>301.99</v>
      </c>
      <c r="C1155" s="52" t="s">
        <v>144</v>
      </c>
      <c r="D1155" s="53">
        <v>4</v>
      </c>
      <c r="E1155" s="53">
        <v>2</v>
      </c>
      <c r="F1155" s="78">
        <v>107.8</v>
      </c>
      <c r="G1155" s="78">
        <v>150.2</v>
      </c>
      <c r="H1155" s="78">
        <v>107.82</v>
      </c>
      <c r="I1155" s="56"/>
      <c r="J1155" s="78">
        <v>150.16119605277524</v>
      </c>
      <c r="K1155" s="78">
        <v>132.725</v>
      </c>
      <c r="L1155" s="57">
        <v>1.3927026159597036</v>
      </c>
      <c r="M1155" s="58"/>
      <c r="N1155" s="54">
        <v>5.433</v>
      </c>
      <c r="O1155" s="59">
        <v>0.07908766378769876</v>
      </c>
      <c r="P1155" t="s">
        <v>452</v>
      </c>
    </row>
    <row r="1156" spans="1:16" ht="12.75">
      <c r="A1156">
        <v>201011</v>
      </c>
      <c r="B1156" s="51">
        <v>311</v>
      </c>
      <c r="C1156" s="52" t="s">
        <v>324</v>
      </c>
      <c r="D1156" s="53">
        <v>1</v>
      </c>
      <c r="E1156" s="53"/>
      <c r="F1156" s="55">
        <v>0.1615</v>
      </c>
      <c r="G1156" s="55"/>
      <c r="H1156" s="55"/>
      <c r="I1156" s="56"/>
      <c r="J1156" s="55"/>
      <c r="K1156" s="55"/>
      <c r="L1156" s="57"/>
      <c r="M1156" s="58"/>
      <c r="N1156" s="55"/>
      <c r="O1156" s="59"/>
      <c r="P1156" t="s">
        <v>452</v>
      </c>
    </row>
    <row r="1157" spans="1:16" ht="12.75">
      <c r="A1157">
        <v>201011</v>
      </c>
      <c r="B1157" s="51">
        <v>311.32</v>
      </c>
      <c r="C1157" s="52" t="s">
        <v>145</v>
      </c>
      <c r="D1157" s="53">
        <v>1</v>
      </c>
      <c r="E1157" s="53"/>
      <c r="F1157" s="55">
        <v>0.1974</v>
      </c>
      <c r="G1157" s="55"/>
      <c r="H1157" s="55"/>
      <c r="I1157" s="56"/>
      <c r="J1157" s="55"/>
      <c r="K1157" s="55"/>
      <c r="L1157" s="57"/>
      <c r="M1157" s="58"/>
      <c r="N1157" s="55"/>
      <c r="O1157" s="59"/>
      <c r="P1157" t="s">
        <v>452</v>
      </c>
    </row>
    <row r="1158" spans="1:16" ht="12.75">
      <c r="A1158">
        <v>201011</v>
      </c>
      <c r="B1158" s="51">
        <v>311.33</v>
      </c>
      <c r="C1158" s="52" t="s">
        <v>146</v>
      </c>
      <c r="D1158" s="53">
        <v>4</v>
      </c>
      <c r="E1158" s="53">
        <v>4</v>
      </c>
      <c r="F1158" s="55">
        <v>0.189</v>
      </c>
      <c r="G1158" s="55">
        <v>0.01461</v>
      </c>
      <c r="H1158" s="55">
        <v>0.18897499999999998</v>
      </c>
      <c r="I1158" s="56">
        <v>0.0238975</v>
      </c>
      <c r="J1158" s="55">
        <v>0.014614176906917025</v>
      </c>
      <c r="K1158" s="55">
        <v>0.009133860566823141</v>
      </c>
      <c r="L1158" s="57">
        <v>0.07733391669224515</v>
      </c>
      <c r="M1158" s="58">
        <v>1.4248784263256271</v>
      </c>
      <c r="N1158" s="55">
        <v>0.009099999999999999</v>
      </c>
      <c r="O1158" s="59">
        <v>0.05139621537890738</v>
      </c>
      <c r="P1158" t="s">
        <v>452</v>
      </c>
    </row>
    <row r="1159" spans="1:16" ht="12.75">
      <c r="A1159">
        <v>201011</v>
      </c>
      <c r="B1159" s="51">
        <v>311.99</v>
      </c>
      <c r="C1159" s="52" t="s">
        <v>147</v>
      </c>
      <c r="D1159" s="53">
        <v>2</v>
      </c>
      <c r="E1159" s="53">
        <v>2</v>
      </c>
      <c r="F1159" s="55">
        <v>0.185</v>
      </c>
      <c r="G1159" s="55">
        <v>0.007071</v>
      </c>
      <c r="H1159" s="61"/>
      <c r="I1159" s="62"/>
      <c r="J1159" s="61"/>
      <c r="K1159" s="61"/>
      <c r="L1159" s="61"/>
      <c r="M1159" s="61"/>
      <c r="N1159" s="61"/>
      <c r="O1159" s="63"/>
      <c r="P1159" t="s">
        <v>452</v>
      </c>
    </row>
    <row r="1160" spans="1:16" ht="12.75">
      <c r="A1160">
        <v>201011</v>
      </c>
      <c r="B1160" s="60">
        <v>321</v>
      </c>
      <c r="C1160" s="52" t="s">
        <v>446</v>
      </c>
      <c r="D1160" s="53">
        <v>12</v>
      </c>
      <c r="E1160" s="53">
        <v>11</v>
      </c>
      <c r="F1160" s="55">
        <v>0.2027</v>
      </c>
      <c r="G1160" s="55">
        <v>0.02004</v>
      </c>
      <c r="H1160" s="55">
        <v>0.20493739506528688</v>
      </c>
      <c r="I1160" s="56">
        <v>0.025493739506528692</v>
      </c>
      <c r="J1160" s="55">
        <v>0.016884154344593894</v>
      </c>
      <c r="K1160" s="55">
        <v>0.0063634550981212425</v>
      </c>
      <c r="L1160" s="57">
        <v>0.08238688863599106</v>
      </c>
      <c r="M1160" s="65">
        <v>1.5431270729360504</v>
      </c>
      <c r="N1160" s="55">
        <v>0.011127272727272729</v>
      </c>
      <c r="O1160" s="59">
        <v>0.050772787015204955</v>
      </c>
      <c r="P1160" t="s">
        <v>452</v>
      </c>
    </row>
    <row r="1161" spans="1:16" ht="12.75">
      <c r="A1161">
        <v>201011</v>
      </c>
      <c r="B1161" s="60">
        <v>321.02</v>
      </c>
      <c r="C1161" s="52" t="s">
        <v>447</v>
      </c>
      <c r="D1161" s="53">
        <v>1</v>
      </c>
      <c r="E1161" s="53"/>
      <c r="F1161" s="55">
        <v>0.21</v>
      </c>
      <c r="G1161" s="55"/>
      <c r="H1161" s="55"/>
      <c r="I1161" s="56"/>
      <c r="J1161" s="55"/>
      <c r="K1161" s="55"/>
      <c r="L1161" s="57"/>
      <c r="M1161" s="58"/>
      <c r="N1161" s="55"/>
      <c r="O1161" s="59"/>
      <c r="P1161" t="s">
        <v>452</v>
      </c>
    </row>
    <row r="1162" spans="1:16" ht="12.75">
      <c r="A1162">
        <v>201011</v>
      </c>
      <c r="B1162" s="60">
        <v>321.3</v>
      </c>
      <c r="C1162" s="52" t="s">
        <v>448</v>
      </c>
      <c r="D1162" s="53">
        <v>17</v>
      </c>
      <c r="E1162" s="53">
        <v>17</v>
      </c>
      <c r="F1162" s="55">
        <v>0.2141</v>
      </c>
      <c r="G1162" s="55">
        <v>0.01981</v>
      </c>
      <c r="H1162" s="55">
        <v>0.21383993780302368</v>
      </c>
      <c r="I1162" s="56">
        <v>0.02638399378030237</v>
      </c>
      <c r="J1162" s="55">
        <v>0.021926119190006733</v>
      </c>
      <c r="K1162" s="55">
        <v>0.006647331277961772</v>
      </c>
      <c r="L1162" s="57">
        <v>0.10253519251489747</v>
      </c>
      <c r="M1162" s="65">
        <v>1.9363201090070228</v>
      </c>
      <c r="N1162" s="55">
        <v>0.017147058823529415</v>
      </c>
      <c r="O1162" s="59">
        <v>0.05044889153466289</v>
      </c>
      <c r="P1162" t="s">
        <v>452</v>
      </c>
    </row>
    <row r="1163" spans="1:16" ht="12.75">
      <c r="A1163">
        <v>201011</v>
      </c>
      <c r="B1163" s="60">
        <v>321.32</v>
      </c>
      <c r="C1163" s="52" t="s">
        <v>449</v>
      </c>
      <c r="D1163" s="53">
        <v>4</v>
      </c>
      <c r="E1163" s="53">
        <v>4</v>
      </c>
      <c r="F1163" s="55">
        <v>0.2303</v>
      </c>
      <c r="G1163" s="55">
        <v>0.03151</v>
      </c>
      <c r="H1163" s="55">
        <v>0.2303</v>
      </c>
      <c r="I1163" s="56">
        <v>0.028030000000000003</v>
      </c>
      <c r="J1163" s="55">
        <v>0.031506507264373186</v>
      </c>
      <c r="K1163" s="55">
        <v>0.01969156704023324</v>
      </c>
      <c r="L1163" s="57">
        <v>0.1368063711001875</v>
      </c>
      <c r="M1163" s="58">
        <v>2.618985441526561</v>
      </c>
      <c r="N1163" s="55">
        <v>0.007</v>
      </c>
      <c r="O1163" s="59">
        <v>0.04988899531190865</v>
      </c>
      <c r="P1163" t="s">
        <v>452</v>
      </c>
    </row>
    <row r="1164" spans="1:16" ht="12.75">
      <c r="A1164">
        <v>201011</v>
      </c>
      <c r="B1164" s="60">
        <v>321.33</v>
      </c>
      <c r="C1164" s="52" t="s">
        <v>450</v>
      </c>
      <c r="D1164" s="53">
        <v>13</v>
      </c>
      <c r="E1164" s="53">
        <v>13</v>
      </c>
      <c r="F1164" s="55">
        <v>0.1892</v>
      </c>
      <c r="G1164" s="55">
        <v>0.0567</v>
      </c>
      <c r="H1164" s="55">
        <v>0.19996690147889173</v>
      </c>
      <c r="I1164" s="56">
        <v>0.024996690147889175</v>
      </c>
      <c r="J1164" s="55">
        <v>0.03167159539502769</v>
      </c>
      <c r="K1164" s="55">
        <v>0.01098015011274245</v>
      </c>
      <c r="L1164" s="57">
        <v>0.15838418838715118</v>
      </c>
      <c r="M1164" s="65">
        <v>2.9521835424537617</v>
      </c>
      <c r="N1164" s="55">
        <v>0.01603846153846154</v>
      </c>
      <c r="O1164" s="59">
        <v>0.05096074859775307</v>
      </c>
      <c r="P1164" t="s">
        <v>452</v>
      </c>
    </row>
    <row r="1165" spans="1:16" ht="12.75">
      <c r="A1165">
        <v>201011</v>
      </c>
      <c r="B1165" s="60">
        <v>321.99</v>
      </c>
      <c r="C1165" s="52" t="s">
        <v>451</v>
      </c>
      <c r="D1165" s="53">
        <v>14</v>
      </c>
      <c r="E1165" s="53">
        <v>14</v>
      </c>
      <c r="F1165" s="55">
        <v>0.2144</v>
      </c>
      <c r="G1165" s="55">
        <v>0.02427</v>
      </c>
      <c r="H1165" s="55">
        <v>0.21359998736020083</v>
      </c>
      <c r="I1165" s="56">
        <v>0.026359998736020084</v>
      </c>
      <c r="J1165" s="55">
        <v>0.024501797545814857</v>
      </c>
      <c r="K1165" s="55">
        <v>0.00818547605147659</v>
      </c>
      <c r="L1165" s="57">
        <v>0.11470879679639986</v>
      </c>
      <c r="M1165" s="65">
        <v>2.165750797390521</v>
      </c>
      <c r="N1165" s="55">
        <v>0.010585714285714287</v>
      </c>
      <c r="O1165" s="59">
        <v>0.05045741667098473</v>
      </c>
      <c r="P1165" t="s">
        <v>452</v>
      </c>
    </row>
    <row r="1166" spans="1:16" ht="12.75">
      <c r="A1166">
        <v>201011</v>
      </c>
      <c r="B1166" s="51">
        <v>325</v>
      </c>
      <c r="C1166" s="52" t="s">
        <v>206</v>
      </c>
      <c r="D1166" s="53">
        <v>6</v>
      </c>
      <c r="E1166" s="53">
        <v>6</v>
      </c>
      <c r="F1166" s="55">
        <v>0.243</v>
      </c>
      <c r="G1166" s="55">
        <v>0.07751</v>
      </c>
      <c r="H1166" s="55">
        <v>0.22453831585129777</v>
      </c>
      <c r="I1166" s="56"/>
      <c r="J1166" s="55">
        <v>0.040461276850126425</v>
      </c>
      <c r="K1166" s="55">
        <v>0.02064780888006149</v>
      </c>
      <c r="L1166" s="57">
        <v>0.180197649994499</v>
      </c>
      <c r="M1166" s="58"/>
      <c r="N1166" s="55">
        <v>0.014666666666666666</v>
      </c>
      <c r="O1166" s="59">
        <v>0.05007959191844485</v>
      </c>
      <c r="P1166" t="s">
        <v>452</v>
      </c>
    </row>
    <row r="1167" spans="1:16" ht="12.75">
      <c r="A1167">
        <v>201011</v>
      </c>
      <c r="B1167" s="51">
        <v>325.3</v>
      </c>
      <c r="C1167" s="52" t="s">
        <v>207</v>
      </c>
      <c r="D1167" s="53">
        <v>1</v>
      </c>
      <c r="E1167" s="53"/>
      <c r="F1167" s="55">
        <v>0.22425</v>
      </c>
      <c r="G1167" s="55"/>
      <c r="H1167" s="55"/>
      <c r="I1167" s="56"/>
      <c r="J1167" s="55"/>
      <c r="K1167" s="55"/>
      <c r="L1167" s="57"/>
      <c r="M1167" s="58"/>
      <c r="N1167" s="55"/>
      <c r="O1167" s="59"/>
      <c r="P1167" t="s">
        <v>452</v>
      </c>
    </row>
    <row r="1168" spans="1:16" ht="13.5" thickBot="1">
      <c r="A1168">
        <v>201011</v>
      </c>
      <c r="B1168" s="68">
        <v>325.99</v>
      </c>
      <c r="C1168" s="69" t="s">
        <v>208</v>
      </c>
      <c r="D1168" s="70">
        <v>5</v>
      </c>
      <c r="E1168" s="70">
        <v>5</v>
      </c>
      <c r="F1168" s="72">
        <v>0.205</v>
      </c>
      <c r="G1168" s="72">
        <v>0.02418</v>
      </c>
      <c r="H1168" s="72">
        <v>0.20499</v>
      </c>
      <c r="I1168" s="73"/>
      <c r="J1168" s="72">
        <v>0.02417515253312789</v>
      </c>
      <c r="K1168" s="72">
        <v>0.01351432110762505</v>
      </c>
      <c r="L1168" s="74">
        <v>0.11793332617751057</v>
      </c>
      <c r="M1168" s="75"/>
      <c r="N1168" s="72">
        <v>0.014419999999999999</v>
      </c>
      <c r="O1168" s="76">
        <v>0.050770825874938294</v>
      </c>
      <c r="P1168" t="s">
        <v>452</v>
      </c>
    </row>
    <row r="1169" spans="1:16" ht="12.75">
      <c r="A1169">
        <v>201012</v>
      </c>
      <c r="B1169" s="42">
        <v>1.99</v>
      </c>
      <c r="C1169" s="43" t="s">
        <v>25</v>
      </c>
      <c r="D1169" s="44">
        <v>1</v>
      </c>
      <c r="E1169" s="44"/>
      <c r="F1169" s="47">
        <v>0.0008</v>
      </c>
      <c r="G1169" s="47"/>
      <c r="H1169" s="47"/>
      <c r="I1169" s="46"/>
      <c r="J1169" s="47"/>
      <c r="K1169" s="47"/>
      <c r="L1169" s="48"/>
      <c r="M1169" s="49"/>
      <c r="N1169" s="47"/>
      <c r="O1169" s="50"/>
      <c r="P1169" t="s">
        <v>474</v>
      </c>
    </row>
    <row r="1170" spans="1:16" ht="12.75">
      <c r="A1170">
        <v>201012</v>
      </c>
      <c r="B1170" s="51">
        <v>2.99</v>
      </c>
      <c r="C1170" s="52" t="s">
        <v>158</v>
      </c>
      <c r="D1170" s="53">
        <v>1</v>
      </c>
      <c r="E1170" s="53"/>
      <c r="F1170" s="55">
        <v>0.00415</v>
      </c>
      <c r="G1170" s="55"/>
      <c r="H1170" s="55"/>
      <c r="I1170" s="56"/>
      <c r="J1170" s="55"/>
      <c r="K1170" s="55"/>
      <c r="L1170" s="57"/>
      <c r="M1170" s="58"/>
      <c r="N1170" s="55"/>
      <c r="O1170" s="59"/>
      <c r="P1170" t="s">
        <v>474</v>
      </c>
    </row>
    <row r="1171" spans="1:16" ht="12.75">
      <c r="A1171">
        <v>201012</v>
      </c>
      <c r="B1171" s="51">
        <v>5.99</v>
      </c>
      <c r="C1171" s="52" t="s">
        <v>213</v>
      </c>
      <c r="D1171" s="53">
        <v>1</v>
      </c>
      <c r="E1171" s="53"/>
      <c r="F1171" s="55">
        <v>0.0060999999999999995</v>
      </c>
      <c r="G1171" s="55"/>
      <c r="H1171" s="55"/>
      <c r="I1171" s="56"/>
      <c r="J1171" s="55"/>
      <c r="K1171" s="55"/>
      <c r="L1171" s="57"/>
      <c r="M1171" s="58"/>
      <c r="N1171" s="55"/>
      <c r="O1171" s="59"/>
      <c r="P1171" t="s">
        <v>474</v>
      </c>
    </row>
    <row r="1172" spans="1:16" ht="12.75">
      <c r="A1172">
        <v>201012</v>
      </c>
      <c r="B1172" s="51">
        <v>10.6</v>
      </c>
      <c r="C1172" s="52" t="s">
        <v>453</v>
      </c>
      <c r="D1172" s="53">
        <v>2</v>
      </c>
      <c r="E1172" s="53">
        <v>1</v>
      </c>
      <c r="F1172" s="55">
        <v>0.0655</v>
      </c>
      <c r="G1172" s="67"/>
      <c r="H1172" s="61"/>
      <c r="I1172" s="62"/>
      <c r="J1172" s="61"/>
      <c r="K1172" s="61"/>
      <c r="L1172" s="61"/>
      <c r="M1172" s="61"/>
      <c r="N1172" s="61"/>
      <c r="O1172" s="63"/>
      <c r="P1172" t="s">
        <v>474</v>
      </c>
    </row>
    <row r="1173" spans="1:16" ht="12.75">
      <c r="A1173">
        <v>201012</v>
      </c>
      <c r="B1173" s="51">
        <v>10.99</v>
      </c>
      <c r="C1173" s="52" t="s">
        <v>454</v>
      </c>
      <c r="D1173" s="53">
        <v>1</v>
      </c>
      <c r="E1173" s="53"/>
      <c r="F1173" s="55">
        <v>0.17105</v>
      </c>
      <c r="G1173" s="55"/>
      <c r="H1173" s="55"/>
      <c r="I1173" s="56"/>
      <c r="J1173" s="55"/>
      <c r="K1173" s="55"/>
      <c r="L1173" s="57"/>
      <c r="M1173" s="58"/>
      <c r="N1173" s="55"/>
      <c r="O1173" s="59"/>
      <c r="P1173" t="s">
        <v>474</v>
      </c>
    </row>
    <row r="1174" spans="1:16" ht="12.75">
      <c r="A1174">
        <v>201012</v>
      </c>
      <c r="B1174" s="51">
        <v>20.5</v>
      </c>
      <c r="C1174" s="52" t="s">
        <v>33</v>
      </c>
      <c r="D1174" s="53">
        <v>2</v>
      </c>
      <c r="E1174" s="53">
        <v>2</v>
      </c>
      <c r="F1174" s="55">
        <v>0.07035</v>
      </c>
      <c r="G1174" s="55">
        <v>0.09921</v>
      </c>
      <c r="H1174" s="61"/>
      <c r="I1174" s="62"/>
      <c r="J1174" s="61"/>
      <c r="K1174" s="61"/>
      <c r="L1174" s="61"/>
      <c r="M1174" s="61"/>
      <c r="N1174" s="61"/>
      <c r="O1174" s="63"/>
      <c r="P1174" t="s">
        <v>474</v>
      </c>
    </row>
    <row r="1175" spans="1:16" ht="12.75">
      <c r="A1175">
        <v>201012</v>
      </c>
      <c r="B1175" s="51">
        <v>20.99</v>
      </c>
      <c r="C1175" s="52" t="s">
        <v>34</v>
      </c>
      <c r="D1175" s="53">
        <v>1</v>
      </c>
      <c r="E1175" s="53"/>
      <c r="F1175" s="55">
        <v>0.0002</v>
      </c>
      <c r="G1175" s="55"/>
      <c r="H1175" s="55"/>
      <c r="I1175" s="56"/>
      <c r="J1175" s="55"/>
      <c r="K1175" s="55"/>
      <c r="L1175" s="57"/>
      <c r="M1175" s="58"/>
      <c r="N1175" s="55"/>
      <c r="O1175" s="59"/>
      <c r="P1175" t="s">
        <v>474</v>
      </c>
    </row>
    <row r="1176" spans="1:16" ht="12.75">
      <c r="A1176">
        <v>201012</v>
      </c>
      <c r="B1176" s="51">
        <v>41.21</v>
      </c>
      <c r="C1176" s="52" t="s">
        <v>164</v>
      </c>
      <c r="D1176" s="53">
        <v>1</v>
      </c>
      <c r="E1176" s="53"/>
      <c r="F1176" s="55">
        <v>0.03</v>
      </c>
      <c r="G1176" s="55"/>
      <c r="H1176" s="55"/>
      <c r="I1176" s="56"/>
      <c r="J1176" s="55"/>
      <c r="K1176" s="55"/>
      <c r="L1176" s="57"/>
      <c r="M1176" s="58"/>
      <c r="N1176" s="55"/>
      <c r="O1176" s="59"/>
      <c r="P1176" t="s">
        <v>474</v>
      </c>
    </row>
    <row r="1177" spans="1:16" ht="12.75">
      <c r="A1177">
        <v>201012</v>
      </c>
      <c r="B1177" s="51">
        <v>50.52</v>
      </c>
      <c r="C1177" s="52" t="s">
        <v>166</v>
      </c>
      <c r="D1177" s="53">
        <v>1</v>
      </c>
      <c r="E1177" s="53"/>
      <c r="F1177" s="55">
        <v>0.0175</v>
      </c>
      <c r="G1177" s="55"/>
      <c r="H1177" s="55"/>
      <c r="I1177" s="56"/>
      <c r="J1177" s="55"/>
      <c r="K1177" s="55"/>
      <c r="L1177" s="57"/>
      <c r="M1177" s="58"/>
      <c r="N1177" s="55"/>
      <c r="O1177" s="59"/>
      <c r="P1177" t="s">
        <v>474</v>
      </c>
    </row>
    <row r="1178" spans="1:16" ht="12.75">
      <c r="A1178">
        <v>201012</v>
      </c>
      <c r="B1178" s="51">
        <v>50.99</v>
      </c>
      <c r="C1178" s="52" t="s">
        <v>167</v>
      </c>
      <c r="D1178" s="53">
        <v>3</v>
      </c>
      <c r="E1178" s="53">
        <v>2</v>
      </c>
      <c r="F1178" s="55">
        <v>0.3701</v>
      </c>
      <c r="G1178" s="55">
        <v>0.4079</v>
      </c>
      <c r="H1178" s="55">
        <v>0.37010000000000004</v>
      </c>
      <c r="I1178" s="56">
        <v>0.41</v>
      </c>
      <c r="J1178" s="55">
        <v>0.40785919138840065</v>
      </c>
      <c r="K1178" s="55">
        <v>0.3605</v>
      </c>
      <c r="L1178" s="57">
        <v>1.1020242944836547</v>
      </c>
      <c r="M1178" s="58">
        <v>2.317833941304814</v>
      </c>
      <c r="N1178" s="55">
        <v>0.032100000000000004</v>
      </c>
      <c r="O1178" s="59">
        <v>0.04645131075591108</v>
      </c>
      <c r="P1178" t="s">
        <v>474</v>
      </c>
    </row>
    <row r="1179" spans="1:16" ht="12.75">
      <c r="A1179">
        <v>201012</v>
      </c>
      <c r="B1179" s="51">
        <v>101</v>
      </c>
      <c r="C1179" s="52" t="s">
        <v>61</v>
      </c>
      <c r="D1179" s="53">
        <v>1</v>
      </c>
      <c r="E1179" s="53"/>
      <c r="F1179" s="55">
        <v>0.54</v>
      </c>
      <c r="G1179" s="55"/>
      <c r="H1179" s="55"/>
      <c r="I1179" s="56"/>
      <c r="J1179" s="55"/>
      <c r="K1179" s="55"/>
      <c r="L1179" s="57"/>
      <c r="M1179" s="58"/>
      <c r="N1179" s="55"/>
      <c r="O1179" s="59"/>
      <c r="P1179" t="s">
        <v>474</v>
      </c>
    </row>
    <row r="1180" spans="1:16" ht="12.75">
      <c r="A1180">
        <v>201012</v>
      </c>
      <c r="B1180" s="51">
        <v>101.3</v>
      </c>
      <c r="C1180" s="52" t="s">
        <v>62</v>
      </c>
      <c r="D1180" s="53">
        <v>2</v>
      </c>
      <c r="E1180" s="53">
        <v>2</v>
      </c>
      <c r="F1180" s="55">
        <v>0.1375</v>
      </c>
      <c r="G1180" s="55">
        <v>0.02475</v>
      </c>
      <c r="H1180" s="61"/>
      <c r="I1180" s="62"/>
      <c r="J1180" s="61"/>
      <c r="K1180" s="61"/>
      <c r="L1180" s="61"/>
      <c r="M1180" s="61"/>
      <c r="N1180" s="61"/>
      <c r="O1180" s="63"/>
      <c r="P1180" t="s">
        <v>474</v>
      </c>
    </row>
    <row r="1181" spans="1:16" ht="12.75">
      <c r="A1181">
        <v>201012</v>
      </c>
      <c r="B1181" s="51">
        <v>101.33</v>
      </c>
      <c r="C1181" s="52" t="s">
        <v>64</v>
      </c>
      <c r="D1181" s="53">
        <v>3</v>
      </c>
      <c r="E1181" s="53">
        <v>3</v>
      </c>
      <c r="F1181" s="55">
        <v>0.108</v>
      </c>
      <c r="G1181" s="55">
        <v>0.004167</v>
      </c>
      <c r="H1181" s="55">
        <v>0.10796666666666667</v>
      </c>
      <c r="I1181" s="56">
        <v>0.20539833333333335</v>
      </c>
      <c r="J1181" s="55">
        <v>0.004167233294805243</v>
      </c>
      <c r="K1181" s="55">
        <v>0.0030074415806647225</v>
      </c>
      <c r="L1181" s="57">
        <v>0.03859740625012575</v>
      </c>
      <c r="M1181" s="58">
        <v>0.047272309464842545</v>
      </c>
      <c r="N1181" s="55">
        <v>0.0012</v>
      </c>
      <c r="O1181" s="59">
        <v>0.0559139143457057</v>
      </c>
      <c r="P1181" t="s">
        <v>474</v>
      </c>
    </row>
    <row r="1182" spans="1:16" ht="12.75">
      <c r="A1182">
        <v>201012</v>
      </c>
      <c r="B1182" s="60">
        <v>121</v>
      </c>
      <c r="C1182" s="52" t="s">
        <v>455</v>
      </c>
      <c r="D1182" s="53">
        <v>13</v>
      </c>
      <c r="E1182" s="53">
        <v>12</v>
      </c>
      <c r="F1182" s="54">
        <v>4.052</v>
      </c>
      <c r="G1182" s="55">
        <v>0.09246</v>
      </c>
      <c r="H1182" s="54">
        <v>4.050613361858022</v>
      </c>
      <c r="I1182" s="56">
        <v>0.4025306680929011</v>
      </c>
      <c r="J1182" s="55">
        <v>0.10183115655007081</v>
      </c>
      <c r="K1182" s="55">
        <v>0.03674515352879645</v>
      </c>
      <c r="L1182" s="57">
        <v>0.02513968810475674</v>
      </c>
      <c r="M1182" s="64">
        <v>0.5894373114122714</v>
      </c>
      <c r="N1182" s="55">
        <v>0.09466666666666666</v>
      </c>
      <c r="O1182" s="59">
        <v>0.03240396218017537</v>
      </c>
      <c r="P1182" t="s">
        <v>474</v>
      </c>
    </row>
    <row r="1183" spans="1:16" ht="12.75">
      <c r="A1183">
        <v>201012</v>
      </c>
      <c r="B1183" s="60">
        <v>121.02</v>
      </c>
      <c r="C1183" s="52" t="s">
        <v>456</v>
      </c>
      <c r="D1183" s="53">
        <v>1</v>
      </c>
      <c r="E1183" s="53"/>
      <c r="F1183" s="54">
        <v>4.1</v>
      </c>
      <c r="G1183" s="55"/>
      <c r="H1183" s="55"/>
      <c r="I1183" s="56"/>
      <c r="J1183" s="55"/>
      <c r="K1183" s="55"/>
      <c r="L1183" s="57"/>
      <c r="M1183" s="58"/>
      <c r="N1183" s="55"/>
      <c r="O1183" s="59"/>
      <c r="P1183" t="s">
        <v>474</v>
      </c>
    </row>
    <row r="1184" spans="1:16" ht="12.75">
      <c r="A1184">
        <v>201012</v>
      </c>
      <c r="B1184" s="60">
        <v>121.03</v>
      </c>
      <c r="C1184" s="52" t="s">
        <v>457</v>
      </c>
      <c r="D1184" s="53">
        <v>1</v>
      </c>
      <c r="E1184" s="53"/>
      <c r="F1184" s="54">
        <v>4.2</v>
      </c>
      <c r="G1184" s="55"/>
      <c r="H1184" s="55"/>
      <c r="I1184" s="56"/>
      <c r="J1184" s="55"/>
      <c r="K1184" s="55"/>
      <c r="L1184" s="57"/>
      <c r="M1184" s="58"/>
      <c r="N1184" s="55"/>
      <c r="O1184" s="59"/>
      <c r="P1184" t="s">
        <v>474</v>
      </c>
    </row>
    <row r="1185" spans="1:16" ht="12.75">
      <c r="A1185">
        <v>201012</v>
      </c>
      <c r="B1185" s="60">
        <v>121.3</v>
      </c>
      <c r="C1185" s="52" t="s">
        <v>458</v>
      </c>
      <c r="D1185" s="53">
        <v>18</v>
      </c>
      <c r="E1185" s="53">
        <v>18</v>
      </c>
      <c r="F1185" s="54">
        <v>4.218</v>
      </c>
      <c r="G1185" s="55">
        <v>0.4384</v>
      </c>
      <c r="H1185" s="54">
        <v>4.163844170830125</v>
      </c>
      <c r="I1185" s="56">
        <v>0.4081922085415063</v>
      </c>
      <c r="J1185" s="55">
        <v>0.23510900887653607</v>
      </c>
      <c r="K1185" s="55">
        <v>0.06926965603943619</v>
      </c>
      <c r="L1185" s="57">
        <v>0.05646441106600383</v>
      </c>
      <c r="M1185" s="65">
        <v>1.3420246129627595</v>
      </c>
      <c r="N1185" s="55">
        <v>0.10855555555555557</v>
      </c>
      <c r="O1185" s="59">
        <v>0.03226978547145135</v>
      </c>
      <c r="P1185" t="s">
        <v>474</v>
      </c>
    </row>
    <row r="1186" spans="1:16" ht="12.75">
      <c r="A1186">
        <v>201012</v>
      </c>
      <c r="B1186" s="60">
        <v>121.32</v>
      </c>
      <c r="C1186" s="52" t="s">
        <v>459</v>
      </c>
      <c r="D1186" s="53">
        <v>3</v>
      </c>
      <c r="E1186" s="53">
        <v>3</v>
      </c>
      <c r="F1186" s="54">
        <v>4.123</v>
      </c>
      <c r="G1186" s="55">
        <v>0.07605</v>
      </c>
      <c r="H1186" s="54">
        <v>4.122833333333333</v>
      </c>
      <c r="I1186" s="56">
        <v>0.4061416666666667</v>
      </c>
      <c r="J1186" s="55">
        <v>0.07605316123168926</v>
      </c>
      <c r="K1186" s="55">
        <v>0.05488664138729726</v>
      </c>
      <c r="L1186" s="57">
        <v>0.01844681923394654</v>
      </c>
      <c r="M1186" s="58">
        <v>0.4363104803410205</v>
      </c>
      <c r="N1186" s="55">
        <v>0.057666666666666665</v>
      </c>
      <c r="O1186" s="59">
        <v>0.032317892422939434</v>
      </c>
      <c r="P1186" t="s">
        <v>474</v>
      </c>
    </row>
    <row r="1187" spans="1:16" ht="12.75">
      <c r="A1187">
        <v>201012</v>
      </c>
      <c r="B1187" s="60">
        <v>121.33</v>
      </c>
      <c r="C1187" s="52" t="s">
        <v>460</v>
      </c>
      <c r="D1187" s="53">
        <v>16</v>
      </c>
      <c r="E1187" s="53">
        <v>15</v>
      </c>
      <c r="F1187" s="54">
        <v>4.212</v>
      </c>
      <c r="G1187" s="55">
        <v>0.4604</v>
      </c>
      <c r="H1187" s="54">
        <v>4.142259209276249</v>
      </c>
      <c r="I1187" s="56">
        <v>0.40711296046381246</v>
      </c>
      <c r="J1187" s="55">
        <v>0.3539234785147569</v>
      </c>
      <c r="K1187" s="55">
        <v>0.11422831150995433</v>
      </c>
      <c r="L1187" s="57">
        <v>0.08544213691943141</v>
      </c>
      <c r="M1187" s="65">
        <v>2.0255845060788347</v>
      </c>
      <c r="N1187" s="55">
        <v>0.08906666666666667</v>
      </c>
      <c r="O1187" s="59">
        <v>0.03229503698205903</v>
      </c>
      <c r="P1187" t="s">
        <v>474</v>
      </c>
    </row>
    <row r="1188" spans="1:16" ht="12.75">
      <c r="A1188">
        <v>201012</v>
      </c>
      <c r="B1188" s="60">
        <v>121.99</v>
      </c>
      <c r="C1188" s="52" t="s">
        <v>461</v>
      </c>
      <c r="D1188" s="53">
        <v>10</v>
      </c>
      <c r="E1188" s="53">
        <v>9</v>
      </c>
      <c r="F1188" s="54">
        <v>4.125</v>
      </c>
      <c r="G1188" s="55">
        <v>0.3757</v>
      </c>
      <c r="H1188" s="54">
        <v>4.103443456456454</v>
      </c>
      <c r="I1188" s="56">
        <v>0.40517217282282275</v>
      </c>
      <c r="J1188" s="55">
        <v>0.3758987158989688</v>
      </c>
      <c r="K1188" s="55">
        <v>0.15662446495790366</v>
      </c>
      <c r="L1188" s="57">
        <v>0.09160567700951767</v>
      </c>
      <c r="M1188" s="65">
        <v>2.1616588373841608</v>
      </c>
      <c r="N1188" s="55">
        <v>0.09382222222222222</v>
      </c>
      <c r="O1188" s="59">
        <v>0.0323408293975798</v>
      </c>
      <c r="P1188" t="s">
        <v>474</v>
      </c>
    </row>
    <row r="1189" spans="1:16" ht="12.75">
      <c r="A1189">
        <v>201012</v>
      </c>
      <c r="B1189" s="51">
        <v>131</v>
      </c>
      <c r="C1189" s="52" t="s">
        <v>168</v>
      </c>
      <c r="D1189" s="53">
        <v>5</v>
      </c>
      <c r="E1189" s="53">
        <v>5</v>
      </c>
      <c r="F1189" s="54">
        <v>4.05</v>
      </c>
      <c r="G1189" s="55">
        <v>0.149</v>
      </c>
      <c r="H1189" s="54">
        <v>4.05</v>
      </c>
      <c r="I1189" s="56"/>
      <c r="J1189" s="55">
        <v>0.14895469109766216</v>
      </c>
      <c r="K1189" s="55">
        <v>0.08326820371546383</v>
      </c>
      <c r="L1189" s="57">
        <v>0.03677893607349683</v>
      </c>
      <c r="M1189" s="58"/>
      <c r="N1189" s="55">
        <v>0.1</v>
      </c>
      <c r="O1189" s="59">
        <v>0.03240470071065546</v>
      </c>
      <c r="P1189" t="s">
        <v>474</v>
      </c>
    </row>
    <row r="1190" spans="1:16" ht="12.75">
      <c r="A1190">
        <v>201012</v>
      </c>
      <c r="B1190" s="51">
        <v>131.3</v>
      </c>
      <c r="C1190" s="52" t="s">
        <v>462</v>
      </c>
      <c r="D1190" s="53">
        <v>3</v>
      </c>
      <c r="E1190" s="53">
        <v>3</v>
      </c>
      <c r="F1190" s="54">
        <v>4.307</v>
      </c>
      <c r="G1190" s="55">
        <v>0.215</v>
      </c>
      <c r="H1190" s="54">
        <v>4.307133333333334</v>
      </c>
      <c r="I1190" s="56"/>
      <c r="J1190" s="55">
        <v>0.2150032635411225</v>
      </c>
      <c r="K1190" s="55">
        <v>0.1551652401026439</v>
      </c>
      <c r="L1190" s="57">
        <v>0.04991794934166325</v>
      </c>
      <c r="M1190" s="58"/>
      <c r="N1190" s="55">
        <v>0.02766666666666667</v>
      </c>
      <c r="O1190" s="59">
        <v>0.032105885615006394</v>
      </c>
      <c r="P1190" t="s">
        <v>474</v>
      </c>
    </row>
    <row r="1191" spans="1:16" ht="12.75">
      <c r="A1191">
        <v>201012</v>
      </c>
      <c r="B1191" s="51">
        <v>131.7</v>
      </c>
      <c r="C1191" s="52" t="s">
        <v>463</v>
      </c>
      <c r="D1191" s="53">
        <v>7</v>
      </c>
      <c r="E1191" s="53">
        <v>7</v>
      </c>
      <c r="F1191" s="54">
        <v>4.085</v>
      </c>
      <c r="G1191" s="55">
        <v>0.09512</v>
      </c>
      <c r="H1191" s="54">
        <v>4.085142857142857</v>
      </c>
      <c r="I1191" s="56"/>
      <c r="J1191" s="55">
        <v>0.10787002478909509</v>
      </c>
      <c r="K1191" s="55">
        <v>0.05096379634112825</v>
      </c>
      <c r="L1191" s="57">
        <v>0.026405447388574123</v>
      </c>
      <c r="M1191" s="58"/>
      <c r="N1191" s="55">
        <v>0.07111428571428571</v>
      </c>
      <c r="O1191" s="59">
        <v>0.03236259250156576</v>
      </c>
      <c r="P1191" t="s">
        <v>474</v>
      </c>
    </row>
    <row r="1192" spans="1:16" ht="12.75">
      <c r="A1192">
        <v>201012</v>
      </c>
      <c r="B1192" s="51">
        <v>131.99</v>
      </c>
      <c r="C1192" s="52" t="s">
        <v>464</v>
      </c>
      <c r="D1192" s="53">
        <v>3</v>
      </c>
      <c r="E1192" s="53">
        <v>3</v>
      </c>
      <c r="F1192" s="54">
        <v>3.983</v>
      </c>
      <c r="G1192" s="55">
        <v>0.03329</v>
      </c>
      <c r="H1192" s="54">
        <v>3.983333333333333</v>
      </c>
      <c r="I1192" s="56"/>
      <c r="J1192" s="55">
        <v>0.03329164059239669</v>
      </c>
      <c r="K1192" s="55">
        <v>0.02402617207223063</v>
      </c>
      <c r="L1192" s="57">
        <v>0.008357734039932225</v>
      </c>
      <c r="M1192" s="58"/>
      <c r="N1192" s="55">
        <v>0.06</v>
      </c>
      <c r="O1192" s="59">
        <v>0.03248574827660079</v>
      </c>
      <c r="P1192" t="s">
        <v>474</v>
      </c>
    </row>
    <row r="1193" spans="1:16" ht="12.75">
      <c r="A1193">
        <v>201012</v>
      </c>
      <c r="B1193" s="51">
        <v>143.99</v>
      </c>
      <c r="C1193" s="52" t="s">
        <v>71</v>
      </c>
      <c r="D1193" s="53">
        <v>4</v>
      </c>
      <c r="E1193" s="53">
        <v>4</v>
      </c>
      <c r="F1193" s="66">
        <v>10.23</v>
      </c>
      <c r="G1193" s="54">
        <v>1.004</v>
      </c>
      <c r="H1193" s="66">
        <v>10.23375</v>
      </c>
      <c r="I1193" s="56"/>
      <c r="J1193" s="54">
        <v>1.0036464766041875</v>
      </c>
      <c r="K1193" s="55">
        <v>0.6272790478776171</v>
      </c>
      <c r="L1193" s="57">
        <v>0.0980722097573409</v>
      </c>
      <c r="M1193" s="58"/>
      <c r="N1193" s="55">
        <v>0.149</v>
      </c>
      <c r="O1193" s="59">
        <v>0.028185111534312152</v>
      </c>
      <c r="P1193" t="s">
        <v>474</v>
      </c>
    </row>
    <row r="1194" spans="1:16" ht="12.75">
      <c r="A1194">
        <v>201012</v>
      </c>
      <c r="B1194" s="51">
        <v>145</v>
      </c>
      <c r="C1194" s="52" t="s">
        <v>72</v>
      </c>
      <c r="D1194" s="53">
        <v>4</v>
      </c>
      <c r="E1194" s="53">
        <v>4</v>
      </c>
      <c r="F1194" s="66">
        <v>10.67</v>
      </c>
      <c r="G1194" s="55">
        <v>0.5761</v>
      </c>
      <c r="H1194" s="66">
        <v>10.67</v>
      </c>
      <c r="I1194" s="56"/>
      <c r="J1194" s="55">
        <v>0.5761220935415224</v>
      </c>
      <c r="K1194" s="55">
        <v>0.3600763084634515</v>
      </c>
      <c r="L1194" s="57">
        <v>0.053994572965466024</v>
      </c>
      <c r="M1194" s="58"/>
      <c r="N1194" s="55">
        <v>0.24</v>
      </c>
      <c r="O1194" s="59">
        <v>0.028008590276588127</v>
      </c>
      <c r="P1194" t="s">
        <v>474</v>
      </c>
    </row>
    <row r="1195" spans="1:16" ht="12.75">
      <c r="A1195">
        <v>201012</v>
      </c>
      <c r="B1195" s="60">
        <v>146</v>
      </c>
      <c r="C1195" s="52" t="s">
        <v>465</v>
      </c>
      <c r="D1195" s="53">
        <v>2</v>
      </c>
      <c r="E1195" s="53">
        <v>2</v>
      </c>
      <c r="F1195" s="66">
        <v>10.33</v>
      </c>
      <c r="G1195" s="55">
        <v>0.5303</v>
      </c>
      <c r="H1195" s="61"/>
      <c r="I1195" s="62"/>
      <c r="J1195" s="61"/>
      <c r="K1195" s="61"/>
      <c r="L1195" s="61"/>
      <c r="M1195" s="61"/>
      <c r="N1195" s="61"/>
      <c r="O1195" s="63"/>
      <c r="P1195" t="s">
        <v>474</v>
      </c>
    </row>
    <row r="1196" spans="1:16" ht="12.75">
      <c r="A1196">
        <v>201012</v>
      </c>
      <c r="B1196" s="60">
        <v>146.99</v>
      </c>
      <c r="C1196" s="52" t="s">
        <v>466</v>
      </c>
      <c r="D1196" s="53">
        <v>9</v>
      </c>
      <c r="E1196" s="53">
        <v>9</v>
      </c>
      <c r="F1196" s="66">
        <v>10</v>
      </c>
      <c r="G1196" s="55">
        <v>0.1002</v>
      </c>
      <c r="H1196" s="54">
        <v>9.99037189734393</v>
      </c>
      <c r="I1196" s="56">
        <v>0.6995185948671965</v>
      </c>
      <c r="J1196" s="55">
        <v>0.08198323606329787</v>
      </c>
      <c r="K1196" s="55">
        <v>0.03415968169304078</v>
      </c>
      <c r="L1196" s="57">
        <v>0.008206224643658578</v>
      </c>
      <c r="M1196" s="64">
        <v>0.27307485666445985</v>
      </c>
      <c r="N1196" s="55">
        <v>0.06777777777777777</v>
      </c>
      <c r="O1196" s="59">
        <v>0.02828739510552632</v>
      </c>
      <c r="P1196" t="s">
        <v>474</v>
      </c>
    </row>
    <row r="1197" spans="1:16" ht="12.75">
      <c r="A1197">
        <v>201012</v>
      </c>
      <c r="B1197" s="60">
        <v>148</v>
      </c>
      <c r="C1197" s="52" t="s">
        <v>467</v>
      </c>
      <c r="D1197" s="53">
        <v>5</v>
      </c>
      <c r="E1197" s="53">
        <v>5</v>
      </c>
      <c r="F1197" s="66">
        <v>10.35</v>
      </c>
      <c r="G1197" s="55">
        <v>0.4495</v>
      </c>
      <c r="H1197" s="66">
        <v>10.349</v>
      </c>
      <c r="I1197" s="56">
        <v>0.7174500000000001</v>
      </c>
      <c r="J1197" s="55">
        <v>0.4495469942063899</v>
      </c>
      <c r="K1197" s="55">
        <v>0.251304409531548</v>
      </c>
      <c r="L1197" s="57">
        <v>0.043438689168653</v>
      </c>
      <c r="M1197" s="58">
        <v>1.4599546957988547</v>
      </c>
      <c r="N1197" s="55">
        <v>0.07</v>
      </c>
      <c r="O1197" s="59">
        <v>0.028137647746492092</v>
      </c>
      <c r="P1197" t="s">
        <v>474</v>
      </c>
    </row>
    <row r="1198" spans="1:16" ht="12.75">
      <c r="A1198">
        <v>201012</v>
      </c>
      <c r="B1198" s="60">
        <v>148.01</v>
      </c>
      <c r="C1198" s="52" t="s">
        <v>468</v>
      </c>
      <c r="D1198" s="53">
        <v>10</v>
      </c>
      <c r="E1198" s="53">
        <v>10</v>
      </c>
      <c r="F1198" s="66">
        <v>10.53</v>
      </c>
      <c r="G1198" s="55">
        <v>0.4221</v>
      </c>
      <c r="H1198" s="66">
        <v>10.503798978631803</v>
      </c>
      <c r="I1198" s="56">
        <v>0.7251899489315903</v>
      </c>
      <c r="J1198" s="55">
        <v>0.41259359505135856</v>
      </c>
      <c r="K1198" s="55">
        <v>0.16309193854493373</v>
      </c>
      <c r="L1198" s="57">
        <v>0.03928041615140486</v>
      </c>
      <c r="M1198" s="77">
        <v>1.3256431337555015</v>
      </c>
      <c r="N1198" s="55">
        <v>0.17642000000000002</v>
      </c>
      <c r="O1198" s="59">
        <v>0.028074844676579586</v>
      </c>
      <c r="P1198" t="s">
        <v>474</v>
      </c>
    </row>
    <row r="1199" spans="1:16" ht="12.75">
      <c r="A1199">
        <v>201012</v>
      </c>
      <c r="B1199" s="60">
        <v>148.07</v>
      </c>
      <c r="C1199" s="52" t="s">
        <v>469</v>
      </c>
      <c r="D1199" s="53">
        <v>14</v>
      </c>
      <c r="E1199" s="53">
        <v>13</v>
      </c>
      <c r="F1199" s="66">
        <v>10.71</v>
      </c>
      <c r="G1199" s="55">
        <v>0.4139</v>
      </c>
      <c r="H1199" s="66">
        <v>10.714290905940988</v>
      </c>
      <c r="I1199" s="56">
        <v>0.7357145452970495</v>
      </c>
      <c r="J1199" s="55">
        <v>0.3842318947701223</v>
      </c>
      <c r="K1199" s="55">
        <v>0.13320844214061153</v>
      </c>
      <c r="L1199" s="57">
        <v>0.03586162613496604</v>
      </c>
      <c r="M1199" s="64">
        <v>1.2168582509849903</v>
      </c>
      <c r="N1199" s="55">
        <v>0.27501538461538466</v>
      </c>
      <c r="O1199" s="59">
        <v>0.027991134357985576</v>
      </c>
      <c r="P1199" t="s">
        <v>474</v>
      </c>
    </row>
    <row r="1200" spans="1:16" ht="12.75">
      <c r="A1200">
        <v>201012</v>
      </c>
      <c r="B1200" s="60">
        <v>148.99</v>
      </c>
      <c r="C1200" s="52" t="s">
        <v>470</v>
      </c>
      <c r="D1200" s="53">
        <v>11</v>
      </c>
      <c r="E1200" s="53">
        <v>10</v>
      </c>
      <c r="F1200" s="66">
        <v>10.39</v>
      </c>
      <c r="G1200" s="55">
        <v>0.5277</v>
      </c>
      <c r="H1200" s="66">
        <v>10.430255748795455</v>
      </c>
      <c r="I1200" s="56">
        <v>0.7215127874397729</v>
      </c>
      <c r="J1200" s="55">
        <v>0.500131908177324</v>
      </c>
      <c r="K1200" s="55">
        <v>0.19769449504581685</v>
      </c>
      <c r="L1200" s="57">
        <v>0.04795010977895552</v>
      </c>
      <c r="M1200" s="65">
        <v>1.615088971864462</v>
      </c>
      <c r="N1200" s="55">
        <v>0.1499</v>
      </c>
      <c r="O1200" s="59">
        <v>0.028104547971669006</v>
      </c>
      <c r="P1200" t="s">
        <v>474</v>
      </c>
    </row>
    <row r="1201" spans="1:16" ht="12.75">
      <c r="A1201">
        <v>201012</v>
      </c>
      <c r="B1201" s="51">
        <v>149.03</v>
      </c>
      <c r="C1201" s="52" t="s">
        <v>471</v>
      </c>
      <c r="D1201" s="53">
        <v>1</v>
      </c>
      <c r="E1201" s="53"/>
      <c r="F1201" s="66">
        <v>10.3</v>
      </c>
      <c r="G1201" s="55"/>
      <c r="H1201" s="55"/>
      <c r="I1201" s="56"/>
      <c r="J1201" s="55"/>
      <c r="K1201" s="55"/>
      <c r="L1201" s="57"/>
      <c r="M1201" s="58"/>
      <c r="N1201" s="55"/>
      <c r="O1201" s="59"/>
      <c r="P1201" t="s">
        <v>474</v>
      </c>
    </row>
    <row r="1202" spans="1:16" ht="12.75">
      <c r="A1202">
        <v>201012</v>
      </c>
      <c r="B1202" s="51">
        <v>149.04</v>
      </c>
      <c r="C1202" s="52" t="s">
        <v>78</v>
      </c>
      <c r="D1202" s="53">
        <v>2</v>
      </c>
      <c r="E1202" s="53">
        <v>2</v>
      </c>
      <c r="F1202" s="54">
        <v>9.49</v>
      </c>
      <c r="G1202" s="54">
        <v>1.406</v>
      </c>
      <c r="H1202" s="61"/>
      <c r="I1202" s="62"/>
      <c r="J1202" s="61"/>
      <c r="K1202" s="61"/>
      <c r="L1202" s="61"/>
      <c r="M1202" s="61"/>
      <c r="N1202" s="61"/>
      <c r="O1202" s="63"/>
      <c r="P1202" t="s">
        <v>474</v>
      </c>
    </row>
    <row r="1203" spans="1:16" ht="12.75">
      <c r="A1203">
        <v>201012</v>
      </c>
      <c r="B1203" s="51">
        <v>151</v>
      </c>
      <c r="C1203" s="52" t="s">
        <v>79</v>
      </c>
      <c r="D1203" s="53">
        <v>1</v>
      </c>
      <c r="E1203" s="53"/>
      <c r="F1203" s="55">
        <v>0.3</v>
      </c>
      <c r="G1203" s="55"/>
      <c r="H1203" s="55"/>
      <c r="I1203" s="56"/>
      <c r="J1203" s="55"/>
      <c r="K1203" s="55"/>
      <c r="L1203" s="57"/>
      <c r="M1203" s="58"/>
      <c r="N1203" s="55"/>
      <c r="O1203" s="59"/>
      <c r="P1203" t="s">
        <v>474</v>
      </c>
    </row>
    <row r="1204" spans="1:16" ht="12.75">
      <c r="A1204">
        <v>201012</v>
      </c>
      <c r="B1204" s="51">
        <v>151.3</v>
      </c>
      <c r="C1204" s="52" t="s">
        <v>80</v>
      </c>
      <c r="D1204" s="53">
        <v>3</v>
      </c>
      <c r="E1204" s="53">
        <v>2</v>
      </c>
      <c r="F1204" s="55">
        <v>0.1303</v>
      </c>
      <c r="G1204" s="55">
        <v>0.09935</v>
      </c>
      <c r="H1204" s="55">
        <v>0.13025</v>
      </c>
      <c r="I1204" s="56"/>
      <c r="J1204" s="55">
        <v>0.09934850275670994</v>
      </c>
      <c r="K1204" s="55">
        <v>0.0878125</v>
      </c>
      <c r="L1204" s="57">
        <v>0.7627524203970052</v>
      </c>
      <c r="M1204" s="58"/>
      <c r="N1204" s="55">
        <v>0.0075</v>
      </c>
      <c r="O1204" s="59">
        <v>0.21739820154245512</v>
      </c>
      <c r="P1204" t="s">
        <v>474</v>
      </c>
    </row>
    <row r="1205" spans="1:16" ht="12.75">
      <c r="A1205">
        <v>201012</v>
      </c>
      <c r="B1205" s="51">
        <v>151.32</v>
      </c>
      <c r="C1205" s="52" t="s">
        <v>81</v>
      </c>
      <c r="D1205" s="53">
        <v>1</v>
      </c>
      <c r="E1205" s="53"/>
      <c r="F1205" s="54">
        <v>1</v>
      </c>
      <c r="G1205" s="55"/>
      <c r="H1205" s="55"/>
      <c r="I1205" s="56"/>
      <c r="J1205" s="55"/>
      <c r="K1205" s="55"/>
      <c r="L1205" s="57"/>
      <c r="M1205" s="58"/>
      <c r="N1205" s="55"/>
      <c r="O1205" s="59"/>
      <c r="P1205" t="s">
        <v>474</v>
      </c>
    </row>
    <row r="1206" spans="1:16" ht="12.75">
      <c r="A1206">
        <v>201012</v>
      </c>
      <c r="B1206" s="51">
        <v>151.33</v>
      </c>
      <c r="C1206" s="52" t="s">
        <v>82</v>
      </c>
      <c r="D1206" s="53">
        <v>4</v>
      </c>
      <c r="E1206" s="53">
        <v>1</v>
      </c>
      <c r="F1206" s="55">
        <v>0.1395</v>
      </c>
      <c r="G1206" s="67"/>
      <c r="H1206" s="55">
        <v>0.13025</v>
      </c>
      <c r="I1206" s="56"/>
      <c r="J1206" s="55">
        <v>0.09934850275670994</v>
      </c>
      <c r="K1206" s="55">
        <v>0.12418562844588742</v>
      </c>
      <c r="L1206" s="57">
        <v>0.7627524203970052</v>
      </c>
      <c r="M1206" s="58"/>
      <c r="N1206" s="55">
        <v>0.2159</v>
      </c>
      <c r="O1206" s="59">
        <v>0.21739820154245512</v>
      </c>
      <c r="P1206" t="s">
        <v>474</v>
      </c>
    </row>
    <row r="1207" spans="1:16" ht="12.75">
      <c r="A1207">
        <v>201012</v>
      </c>
      <c r="B1207" s="51">
        <v>151.34</v>
      </c>
      <c r="C1207" s="52" t="s">
        <v>83</v>
      </c>
      <c r="D1207" s="53">
        <v>1</v>
      </c>
      <c r="E1207" s="53"/>
      <c r="F1207" s="54">
        <v>1.16235</v>
      </c>
      <c r="G1207" s="55"/>
      <c r="H1207" s="55"/>
      <c r="I1207" s="56"/>
      <c r="J1207" s="55"/>
      <c r="K1207" s="55"/>
      <c r="L1207" s="57"/>
      <c r="M1207" s="58"/>
      <c r="N1207" s="55"/>
      <c r="O1207" s="59"/>
      <c r="P1207" t="s">
        <v>474</v>
      </c>
    </row>
    <row r="1208" spans="1:16" ht="12.75">
      <c r="A1208">
        <v>201012</v>
      </c>
      <c r="B1208" s="51">
        <v>151.99</v>
      </c>
      <c r="C1208" s="52" t="s">
        <v>176</v>
      </c>
      <c r="D1208" s="53">
        <v>2</v>
      </c>
      <c r="E1208" s="53">
        <v>0</v>
      </c>
      <c r="F1208" s="55">
        <v>0.5</v>
      </c>
      <c r="G1208" s="67"/>
      <c r="H1208" s="61"/>
      <c r="I1208" s="62"/>
      <c r="J1208" s="61"/>
      <c r="K1208" s="61"/>
      <c r="L1208" s="61"/>
      <c r="M1208" s="61"/>
      <c r="N1208" s="61"/>
      <c r="O1208" s="63"/>
      <c r="P1208" t="s">
        <v>474</v>
      </c>
    </row>
    <row r="1209" spans="1:16" ht="12.75">
      <c r="A1209">
        <v>201012</v>
      </c>
      <c r="B1209" s="51">
        <v>165</v>
      </c>
      <c r="C1209" s="52" t="s">
        <v>323</v>
      </c>
      <c r="D1209" s="53">
        <v>1</v>
      </c>
      <c r="E1209" s="53"/>
      <c r="F1209" s="55">
        <v>0.0013</v>
      </c>
      <c r="G1209" s="55"/>
      <c r="H1209" s="55"/>
      <c r="I1209" s="56"/>
      <c r="J1209" s="55"/>
      <c r="K1209" s="55"/>
      <c r="L1209" s="57"/>
      <c r="M1209" s="58"/>
      <c r="N1209" s="55"/>
      <c r="O1209" s="59"/>
      <c r="P1209" t="s">
        <v>474</v>
      </c>
    </row>
    <row r="1210" spans="1:16" ht="12.75">
      <c r="A1210">
        <v>201012</v>
      </c>
      <c r="B1210" s="51">
        <v>165.3</v>
      </c>
      <c r="C1210" s="52" t="s">
        <v>84</v>
      </c>
      <c r="D1210" s="53">
        <v>1</v>
      </c>
      <c r="E1210" s="53"/>
      <c r="F1210" s="55">
        <v>0.01</v>
      </c>
      <c r="G1210" s="55"/>
      <c r="H1210" s="55"/>
      <c r="I1210" s="56"/>
      <c r="J1210" s="55"/>
      <c r="K1210" s="55"/>
      <c r="L1210" s="57"/>
      <c r="M1210" s="58"/>
      <c r="N1210" s="55"/>
      <c r="O1210" s="59"/>
      <c r="P1210" t="s">
        <v>474</v>
      </c>
    </row>
    <row r="1211" spans="1:16" ht="12.75">
      <c r="A1211">
        <v>201012</v>
      </c>
      <c r="B1211" s="51">
        <v>165.99</v>
      </c>
      <c r="C1211" s="52" t="s">
        <v>85</v>
      </c>
      <c r="D1211" s="53">
        <v>3</v>
      </c>
      <c r="E1211" s="53">
        <v>3</v>
      </c>
      <c r="F1211" s="55">
        <v>0.001667</v>
      </c>
      <c r="G1211" s="55">
        <v>0.001193</v>
      </c>
      <c r="H1211" s="55">
        <v>0.0016666666666666668</v>
      </c>
      <c r="I1211" s="56">
        <v>0.0032500000000000003</v>
      </c>
      <c r="J1211" s="55">
        <v>0.0011930353445448853</v>
      </c>
      <c r="K1211" s="55">
        <v>0.0008609990966571594</v>
      </c>
      <c r="L1211" s="57">
        <v>0.7158212067269312</v>
      </c>
      <c r="M1211" s="58">
        <v>0.8553145700891024</v>
      </c>
      <c r="N1211" s="55">
        <v>0.00019999999999999998</v>
      </c>
      <c r="O1211" s="59">
        <v>0.10474703989617502</v>
      </c>
      <c r="P1211" t="s">
        <v>474</v>
      </c>
    </row>
    <row r="1212" spans="1:16" ht="12.75">
      <c r="A1212">
        <v>201012</v>
      </c>
      <c r="B1212" s="51">
        <v>181</v>
      </c>
      <c r="C1212" s="52" t="s">
        <v>86</v>
      </c>
      <c r="D1212" s="53">
        <v>1</v>
      </c>
      <c r="E1212" s="53"/>
      <c r="F1212" s="55">
        <v>0.08</v>
      </c>
      <c r="G1212" s="55"/>
      <c r="H1212" s="55"/>
      <c r="I1212" s="56"/>
      <c r="J1212" s="55"/>
      <c r="K1212" s="55"/>
      <c r="L1212" s="57"/>
      <c r="M1212" s="58"/>
      <c r="N1212" s="55"/>
      <c r="O1212" s="59"/>
      <c r="P1212" t="s">
        <v>474</v>
      </c>
    </row>
    <row r="1213" spans="1:16" ht="12.75">
      <c r="A1213">
        <v>201012</v>
      </c>
      <c r="B1213" s="51">
        <v>181.3</v>
      </c>
      <c r="C1213" s="52" t="s">
        <v>87</v>
      </c>
      <c r="D1213" s="53">
        <v>4</v>
      </c>
      <c r="E1213" s="53">
        <v>2</v>
      </c>
      <c r="F1213" s="55">
        <v>0.00595</v>
      </c>
      <c r="G1213" s="55">
        <v>0.004172</v>
      </c>
      <c r="H1213" s="55">
        <v>0.00595</v>
      </c>
      <c r="I1213" s="56"/>
      <c r="J1213" s="55">
        <v>0.00417193000900063</v>
      </c>
      <c r="K1213" s="55">
        <v>0.0036874999999999994</v>
      </c>
      <c r="L1213" s="57">
        <v>0.7011647073950639</v>
      </c>
      <c r="M1213" s="58"/>
      <c r="N1213" s="55">
        <v>0.0026</v>
      </c>
      <c r="O1213" s="59">
        <v>0.34591165271217267</v>
      </c>
      <c r="P1213" t="s">
        <v>474</v>
      </c>
    </row>
    <row r="1214" spans="1:16" ht="12.75">
      <c r="A1214">
        <v>201012</v>
      </c>
      <c r="B1214" s="51">
        <v>181.32</v>
      </c>
      <c r="C1214" s="52" t="s">
        <v>88</v>
      </c>
      <c r="D1214" s="53">
        <v>1</v>
      </c>
      <c r="E1214" s="53"/>
      <c r="F1214" s="54">
        <v>1</v>
      </c>
      <c r="G1214" s="55"/>
      <c r="H1214" s="55"/>
      <c r="I1214" s="56"/>
      <c r="J1214" s="55"/>
      <c r="K1214" s="55"/>
      <c r="L1214" s="57"/>
      <c r="M1214" s="58"/>
      <c r="N1214" s="55"/>
      <c r="O1214" s="59"/>
      <c r="P1214" t="s">
        <v>474</v>
      </c>
    </row>
    <row r="1215" spans="1:16" ht="12.75">
      <c r="A1215">
        <v>201012</v>
      </c>
      <c r="B1215" s="51">
        <v>181.33</v>
      </c>
      <c r="C1215" s="52" t="s">
        <v>89</v>
      </c>
      <c r="D1215" s="53">
        <v>4</v>
      </c>
      <c r="E1215" s="53">
        <v>1</v>
      </c>
      <c r="F1215" s="55">
        <v>0.3036</v>
      </c>
      <c r="G1215" s="67"/>
      <c r="H1215" s="55">
        <v>0.00595</v>
      </c>
      <c r="I1215" s="56"/>
      <c r="J1215" s="55">
        <v>0.00417193000900063</v>
      </c>
      <c r="K1215" s="55">
        <v>0.005214912511250788</v>
      </c>
      <c r="L1215" s="57">
        <v>0.7011647073950639</v>
      </c>
      <c r="M1215" s="58"/>
      <c r="N1215" s="55">
        <v>0.2905</v>
      </c>
      <c r="O1215" s="59">
        <v>0.34591165271217267</v>
      </c>
      <c r="P1215" t="s">
        <v>474</v>
      </c>
    </row>
    <row r="1216" spans="1:16" ht="12.75">
      <c r="A1216">
        <v>201012</v>
      </c>
      <c r="B1216" s="51">
        <v>181.34</v>
      </c>
      <c r="C1216" s="52" t="s">
        <v>90</v>
      </c>
      <c r="D1216" s="53">
        <v>1</v>
      </c>
      <c r="E1216" s="53"/>
      <c r="F1216" s="55">
        <v>0.27635</v>
      </c>
      <c r="G1216" s="55"/>
      <c r="H1216" s="55"/>
      <c r="I1216" s="56"/>
      <c r="J1216" s="55"/>
      <c r="K1216" s="55"/>
      <c r="L1216" s="57"/>
      <c r="M1216" s="58"/>
      <c r="N1216" s="55"/>
      <c r="O1216" s="59"/>
      <c r="P1216" t="s">
        <v>474</v>
      </c>
    </row>
    <row r="1217" spans="1:16" ht="12.75">
      <c r="A1217">
        <v>201012</v>
      </c>
      <c r="B1217" s="51">
        <v>181.99</v>
      </c>
      <c r="C1217" s="52" t="s">
        <v>91</v>
      </c>
      <c r="D1217" s="53">
        <v>2</v>
      </c>
      <c r="E1217" s="53">
        <v>0</v>
      </c>
      <c r="F1217" s="55">
        <v>0.09</v>
      </c>
      <c r="G1217" s="67"/>
      <c r="H1217" s="61"/>
      <c r="I1217" s="62"/>
      <c r="J1217" s="61"/>
      <c r="K1217" s="61"/>
      <c r="L1217" s="61"/>
      <c r="M1217" s="61"/>
      <c r="N1217" s="61"/>
      <c r="O1217" s="63"/>
      <c r="P1217" t="s">
        <v>474</v>
      </c>
    </row>
    <row r="1218" spans="1:16" ht="12.75">
      <c r="A1218">
        <v>201012</v>
      </c>
      <c r="B1218" s="51">
        <v>191</v>
      </c>
      <c r="C1218" s="52" t="s">
        <v>92</v>
      </c>
      <c r="D1218" s="53">
        <v>1</v>
      </c>
      <c r="E1218" s="53"/>
      <c r="F1218" s="55">
        <v>0.25</v>
      </c>
      <c r="G1218" s="55"/>
      <c r="H1218" s="55"/>
      <c r="I1218" s="56"/>
      <c r="J1218" s="55"/>
      <c r="K1218" s="55"/>
      <c r="L1218" s="57"/>
      <c r="M1218" s="58"/>
      <c r="N1218" s="55"/>
      <c r="O1218" s="59"/>
      <c r="P1218" t="s">
        <v>474</v>
      </c>
    </row>
    <row r="1219" spans="1:16" ht="12.75">
      <c r="A1219">
        <v>201012</v>
      </c>
      <c r="B1219" s="51">
        <v>191.3</v>
      </c>
      <c r="C1219" s="52" t="s">
        <v>93</v>
      </c>
      <c r="D1219" s="53">
        <v>3</v>
      </c>
      <c r="E1219" s="53">
        <v>1</v>
      </c>
      <c r="F1219" s="55">
        <v>0.05145</v>
      </c>
      <c r="G1219" s="67"/>
      <c r="H1219" s="55">
        <v>0.00595</v>
      </c>
      <c r="I1219" s="56"/>
      <c r="J1219" s="55">
        <v>0.00417193000900063</v>
      </c>
      <c r="K1219" s="55">
        <v>0.005214912511250788</v>
      </c>
      <c r="L1219" s="57">
        <v>0.7011647073950639</v>
      </c>
      <c r="M1219" s="58"/>
      <c r="N1219" s="55">
        <v>0.0057</v>
      </c>
      <c r="O1219" s="59">
        <v>0.34591165271217267</v>
      </c>
      <c r="P1219" t="s">
        <v>474</v>
      </c>
    </row>
    <row r="1220" spans="1:16" ht="12.75">
      <c r="A1220">
        <v>201012</v>
      </c>
      <c r="B1220" s="51">
        <v>191.32</v>
      </c>
      <c r="C1220" s="52" t="s">
        <v>94</v>
      </c>
      <c r="D1220" s="53">
        <v>1</v>
      </c>
      <c r="E1220" s="53"/>
      <c r="F1220" s="54">
        <v>1</v>
      </c>
      <c r="G1220" s="55"/>
      <c r="H1220" s="55"/>
      <c r="I1220" s="56"/>
      <c r="J1220" s="55"/>
      <c r="K1220" s="55"/>
      <c r="L1220" s="57"/>
      <c r="M1220" s="58"/>
      <c r="N1220" s="55"/>
      <c r="O1220" s="59"/>
      <c r="P1220" t="s">
        <v>474</v>
      </c>
    </row>
    <row r="1221" spans="1:16" ht="12.75">
      <c r="A1221">
        <v>201012</v>
      </c>
      <c r="B1221" s="51">
        <v>191.33</v>
      </c>
      <c r="C1221" s="52" t="s">
        <v>95</v>
      </c>
      <c r="D1221" s="53">
        <v>4</v>
      </c>
      <c r="E1221" s="53">
        <v>2</v>
      </c>
      <c r="F1221" s="54">
        <v>4.153</v>
      </c>
      <c r="G1221" s="54">
        <v>2.795</v>
      </c>
      <c r="H1221" s="54">
        <v>4.1525</v>
      </c>
      <c r="I1221" s="56"/>
      <c r="J1221" s="54">
        <v>2.795193106030422</v>
      </c>
      <c r="K1221" s="54">
        <v>2.470625</v>
      </c>
      <c r="L1221" s="57">
        <v>0.6731350044624738</v>
      </c>
      <c r="M1221" s="58"/>
      <c r="N1221" s="54">
        <v>2.0119</v>
      </c>
      <c r="O1221" s="59">
        <v>0.12911431475837953</v>
      </c>
      <c r="P1221" t="s">
        <v>474</v>
      </c>
    </row>
    <row r="1222" spans="1:16" ht="12.75">
      <c r="A1222">
        <v>201012</v>
      </c>
      <c r="B1222" s="51">
        <v>191.34</v>
      </c>
      <c r="C1222" s="52" t="s">
        <v>96</v>
      </c>
      <c r="D1222" s="53">
        <v>1</v>
      </c>
      <c r="E1222" s="53"/>
      <c r="F1222" s="55">
        <v>0.68355</v>
      </c>
      <c r="G1222" s="55"/>
      <c r="H1222" s="55"/>
      <c r="I1222" s="56"/>
      <c r="J1222" s="55"/>
      <c r="K1222" s="55"/>
      <c r="L1222" s="57"/>
      <c r="M1222" s="58"/>
      <c r="N1222" s="55"/>
      <c r="O1222" s="59"/>
      <c r="P1222" t="s">
        <v>474</v>
      </c>
    </row>
    <row r="1223" spans="1:16" ht="12.75">
      <c r="A1223">
        <v>201012</v>
      </c>
      <c r="B1223" s="51">
        <v>191.99</v>
      </c>
      <c r="C1223" s="52" t="s">
        <v>97</v>
      </c>
      <c r="D1223" s="53">
        <v>2</v>
      </c>
      <c r="E1223" s="53">
        <v>0</v>
      </c>
      <c r="F1223" s="55">
        <v>0.1</v>
      </c>
      <c r="G1223" s="67"/>
      <c r="H1223" s="61"/>
      <c r="I1223" s="62"/>
      <c r="J1223" s="61"/>
      <c r="K1223" s="61"/>
      <c r="L1223" s="61"/>
      <c r="M1223" s="61"/>
      <c r="N1223" s="61"/>
      <c r="O1223" s="63"/>
      <c r="P1223" t="s">
        <v>474</v>
      </c>
    </row>
    <row r="1224" spans="1:16" ht="12.75">
      <c r="A1224">
        <v>201012</v>
      </c>
      <c r="B1224" s="51">
        <v>202.3</v>
      </c>
      <c r="C1224" s="52" t="s">
        <v>98</v>
      </c>
      <c r="D1224" s="53">
        <v>2</v>
      </c>
      <c r="E1224" s="53">
        <v>1</v>
      </c>
      <c r="F1224" s="54">
        <v>1.978</v>
      </c>
      <c r="G1224" s="67"/>
      <c r="H1224" s="61"/>
      <c r="I1224" s="62"/>
      <c r="J1224" s="61"/>
      <c r="K1224" s="61"/>
      <c r="L1224" s="61"/>
      <c r="M1224" s="61"/>
      <c r="N1224" s="61"/>
      <c r="O1224" s="63"/>
      <c r="P1224" t="s">
        <v>474</v>
      </c>
    </row>
    <row r="1225" spans="1:16" ht="12.75">
      <c r="A1225">
        <v>201012</v>
      </c>
      <c r="B1225" s="51">
        <v>202.33</v>
      </c>
      <c r="C1225" s="52" t="s">
        <v>100</v>
      </c>
      <c r="D1225" s="53">
        <v>4</v>
      </c>
      <c r="E1225" s="53">
        <v>1</v>
      </c>
      <c r="F1225" s="54">
        <v>2.16</v>
      </c>
      <c r="G1225" s="67"/>
      <c r="H1225" s="54">
        <v>4.1525</v>
      </c>
      <c r="I1225" s="56">
        <v>2.2457499999999997</v>
      </c>
      <c r="J1225" s="54">
        <v>2.795193106030422</v>
      </c>
      <c r="K1225" s="54">
        <v>3.4939913825380273</v>
      </c>
      <c r="L1225" s="57">
        <v>0.6731350044624738</v>
      </c>
      <c r="M1225" s="58">
        <v>2.900055632662088</v>
      </c>
      <c r="N1225" s="55">
        <v>0</v>
      </c>
      <c r="O1225" s="59">
        <v>0.12911431475837953</v>
      </c>
      <c r="P1225" t="s">
        <v>474</v>
      </c>
    </row>
    <row r="1226" spans="1:16" ht="12.75">
      <c r="A1226">
        <v>201012</v>
      </c>
      <c r="B1226" s="51">
        <v>202.34</v>
      </c>
      <c r="C1226" s="52" t="s">
        <v>101</v>
      </c>
      <c r="D1226" s="53">
        <v>1</v>
      </c>
      <c r="E1226" s="53"/>
      <c r="F1226" s="55">
        <v>0.3327</v>
      </c>
      <c r="G1226" s="55"/>
      <c r="H1226" s="55"/>
      <c r="I1226" s="56"/>
      <c r="J1226" s="55"/>
      <c r="K1226" s="55"/>
      <c r="L1226" s="57"/>
      <c r="M1226" s="58"/>
      <c r="N1226" s="55"/>
      <c r="O1226" s="59"/>
      <c r="P1226" t="s">
        <v>474</v>
      </c>
    </row>
    <row r="1227" spans="1:16" ht="12.75">
      <c r="A1227">
        <v>201012</v>
      </c>
      <c r="B1227" s="51">
        <v>202.99</v>
      </c>
      <c r="C1227" s="52" t="s">
        <v>102</v>
      </c>
      <c r="D1227" s="53">
        <v>3</v>
      </c>
      <c r="E1227" s="53">
        <v>1</v>
      </c>
      <c r="F1227" s="55">
        <v>0.0065</v>
      </c>
      <c r="G1227" s="67"/>
      <c r="H1227" s="54">
        <v>4.1525</v>
      </c>
      <c r="I1227" s="56">
        <v>2.2457499999999997</v>
      </c>
      <c r="J1227" s="54">
        <v>2.795193106030422</v>
      </c>
      <c r="K1227" s="54">
        <v>3.4939913825380273</v>
      </c>
      <c r="L1227" s="57">
        <v>0.6731350044624738</v>
      </c>
      <c r="M1227" s="58">
        <v>2.900055632662088</v>
      </c>
      <c r="N1227" s="55">
        <v>0.011</v>
      </c>
      <c r="O1227" s="59">
        <v>0.12911431475837953</v>
      </c>
      <c r="P1227" t="s">
        <v>474</v>
      </c>
    </row>
    <row r="1228" spans="1:16" ht="12.75">
      <c r="A1228">
        <v>201012</v>
      </c>
      <c r="B1228" s="51">
        <v>221</v>
      </c>
      <c r="C1228" s="52" t="s">
        <v>103</v>
      </c>
      <c r="D1228" s="53">
        <v>2</v>
      </c>
      <c r="E1228" s="53">
        <v>0</v>
      </c>
      <c r="F1228" s="55">
        <v>0.0001</v>
      </c>
      <c r="G1228" s="67"/>
      <c r="H1228" s="61"/>
      <c r="I1228" s="62"/>
      <c r="J1228" s="61"/>
      <c r="K1228" s="61"/>
      <c r="L1228" s="61"/>
      <c r="M1228" s="61"/>
      <c r="N1228" s="61"/>
      <c r="O1228" s="63"/>
      <c r="P1228" t="s">
        <v>474</v>
      </c>
    </row>
    <row r="1229" spans="1:16" ht="12.75">
      <c r="A1229">
        <v>201012</v>
      </c>
      <c r="B1229" s="51">
        <v>221.02</v>
      </c>
      <c r="C1229" s="52" t="s">
        <v>435</v>
      </c>
      <c r="D1229" s="53">
        <v>1</v>
      </c>
      <c r="E1229" s="53"/>
      <c r="F1229" s="55">
        <v>0.002</v>
      </c>
      <c r="G1229" s="55"/>
      <c r="H1229" s="55"/>
      <c r="I1229" s="56"/>
      <c r="J1229" s="55"/>
      <c r="K1229" s="55"/>
      <c r="L1229" s="57"/>
      <c r="M1229" s="58"/>
      <c r="N1229" s="55"/>
      <c r="O1229" s="59"/>
      <c r="P1229" t="s">
        <v>474</v>
      </c>
    </row>
    <row r="1230" spans="1:16" ht="12.75">
      <c r="A1230">
        <v>201012</v>
      </c>
      <c r="B1230" s="51">
        <v>221.3</v>
      </c>
      <c r="C1230" s="52" t="s">
        <v>105</v>
      </c>
      <c r="D1230" s="53">
        <v>3</v>
      </c>
      <c r="E1230" s="53">
        <v>0</v>
      </c>
      <c r="F1230" s="55">
        <v>0</v>
      </c>
      <c r="G1230" s="67"/>
      <c r="H1230" s="54">
        <v>4.1525</v>
      </c>
      <c r="I1230" s="56">
        <v>0.42025</v>
      </c>
      <c r="J1230" s="54">
        <v>2.795193106030422</v>
      </c>
      <c r="K1230" s="53"/>
      <c r="L1230" s="57">
        <v>0.6731350044624738</v>
      </c>
      <c r="M1230" s="58">
        <v>15.497441849020547</v>
      </c>
      <c r="N1230" s="55">
        <v>0</v>
      </c>
      <c r="O1230" s="59">
        <v>0.03228303780347273</v>
      </c>
      <c r="P1230" t="s">
        <v>474</v>
      </c>
    </row>
    <row r="1231" spans="1:16" ht="12.75">
      <c r="A1231">
        <v>201012</v>
      </c>
      <c r="B1231" s="51">
        <v>221.32</v>
      </c>
      <c r="C1231" s="52" t="s">
        <v>106</v>
      </c>
      <c r="D1231" s="53">
        <v>2</v>
      </c>
      <c r="E1231" s="53">
        <v>2</v>
      </c>
      <c r="F1231" s="55">
        <v>0.000475</v>
      </c>
      <c r="G1231" s="55">
        <v>0.0005303</v>
      </c>
      <c r="H1231" s="61"/>
      <c r="I1231" s="62"/>
      <c r="J1231" s="61"/>
      <c r="K1231" s="61"/>
      <c r="L1231" s="61"/>
      <c r="M1231" s="61"/>
      <c r="N1231" s="61"/>
      <c r="O1231" s="63"/>
      <c r="P1231" t="s">
        <v>474</v>
      </c>
    </row>
    <row r="1232" spans="1:16" ht="12.75">
      <c r="A1232">
        <v>201012</v>
      </c>
      <c r="B1232" s="51">
        <v>221.33</v>
      </c>
      <c r="C1232" s="52" t="s">
        <v>107</v>
      </c>
      <c r="D1232" s="53">
        <v>6</v>
      </c>
      <c r="E1232" s="53">
        <v>2</v>
      </c>
      <c r="F1232" s="55">
        <v>0.0003</v>
      </c>
      <c r="G1232" s="55">
        <v>7.071E-05</v>
      </c>
      <c r="H1232" s="55">
        <v>0.00030000000000000003</v>
      </c>
      <c r="I1232" s="56">
        <v>0.00503</v>
      </c>
      <c r="J1232" s="55">
        <v>7.071067811865474E-05</v>
      </c>
      <c r="K1232" s="55">
        <v>6.249999999999999E-05</v>
      </c>
      <c r="L1232" s="57">
        <v>0.23570226039551578</v>
      </c>
      <c r="M1232" s="58">
        <v>0.03275464811460548</v>
      </c>
      <c r="N1232" s="55">
        <v>0.0001</v>
      </c>
      <c r="O1232" s="59">
        <v>0.13558862195279625</v>
      </c>
      <c r="P1232" t="s">
        <v>474</v>
      </c>
    </row>
    <row r="1233" spans="1:16" ht="12.75">
      <c r="A1233">
        <v>201012</v>
      </c>
      <c r="B1233" s="51">
        <v>221.99</v>
      </c>
      <c r="C1233" s="52" t="s">
        <v>108</v>
      </c>
      <c r="D1233" s="53">
        <v>5</v>
      </c>
      <c r="E1233" s="53">
        <v>2</v>
      </c>
      <c r="F1233" s="55">
        <v>0.0099</v>
      </c>
      <c r="G1233" s="55">
        <v>0.01287</v>
      </c>
      <c r="H1233" s="55">
        <v>0.009899999999999999</v>
      </c>
      <c r="I1233" s="56">
        <v>0.0059900000000000005</v>
      </c>
      <c r="J1233" s="55">
        <v>0.012869343417595163</v>
      </c>
      <c r="K1233" s="55">
        <v>0.011374999999999998</v>
      </c>
      <c r="L1233" s="57">
        <v>1.2999336785449662</v>
      </c>
      <c r="M1233" s="58">
        <v>5.0059382575954485</v>
      </c>
      <c r="N1233" s="55">
        <v>0.0005</v>
      </c>
      <c r="O1233" s="59">
        <v>0.08011003083076668</v>
      </c>
      <c r="P1233" t="s">
        <v>474</v>
      </c>
    </row>
    <row r="1234" spans="1:16" ht="12.75">
      <c r="A1234">
        <v>201012</v>
      </c>
      <c r="B1234" s="51">
        <v>241</v>
      </c>
      <c r="C1234" s="52" t="s">
        <v>109</v>
      </c>
      <c r="D1234" s="53">
        <v>1</v>
      </c>
      <c r="E1234" s="53"/>
      <c r="F1234" s="55">
        <v>0.005</v>
      </c>
      <c r="G1234" s="55"/>
      <c r="H1234" s="55"/>
      <c r="I1234" s="56"/>
      <c r="J1234" s="55"/>
      <c r="K1234" s="55"/>
      <c r="L1234" s="57"/>
      <c r="M1234" s="58"/>
      <c r="N1234" s="55"/>
      <c r="O1234" s="59"/>
      <c r="P1234" t="s">
        <v>474</v>
      </c>
    </row>
    <row r="1235" spans="1:16" ht="12.75">
      <c r="A1235">
        <v>201012</v>
      </c>
      <c r="B1235" s="51">
        <v>241.3</v>
      </c>
      <c r="C1235" s="52" t="s">
        <v>110</v>
      </c>
      <c r="D1235" s="53">
        <v>2</v>
      </c>
      <c r="E1235" s="53">
        <v>0</v>
      </c>
      <c r="F1235" s="55">
        <v>0.01</v>
      </c>
      <c r="G1235" s="67"/>
      <c r="H1235" s="61"/>
      <c r="I1235" s="62"/>
      <c r="J1235" s="61"/>
      <c r="K1235" s="61"/>
      <c r="L1235" s="61"/>
      <c r="M1235" s="61"/>
      <c r="N1235" s="61"/>
      <c r="O1235" s="63"/>
      <c r="P1235" t="s">
        <v>474</v>
      </c>
    </row>
    <row r="1236" spans="1:16" ht="12.75">
      <c r="A1236">
        <v>201012</v>
      </c>
      <c r="B1236" s="51">
        <v>241.33</v>
      </c>
      <c r="C1236" s="52" t="s">
        <v>112</v>
      </c>
      <c r="D1236" s="53">
        <v>1</v>
      </c>
      <c r="E1236" s="53"/>
      <c r="F1236" s="55">
        <v>0.0014</v>
      </c>
      <c r="G1236" s="55"/>
      <c r="H1236" s="55"/>
      <c r="I1236" s="56"/>
      <c r="J1236" s="55"/>
      <c r="K1236" s="55"/>
      <c r="L1236" s="57"/>
      <c r="M1236" s="58"/>
      <c r="N1236" s="55"/>
      <c r="O1236" s="59"/>
      <c r="P1236" t="s">
        <v>474</v>
      </c>
    </row>
    <row r="1237" spans="1:16" ht="12.75">
      <c r="A1237">
        <v>201012</v>
      </c>
      <c r="B1237" s="51">
        <v>241.99</v>
      </c>
      <c r="C1237" s="52" t="s">
        <v>113</v>
      </c>
      <c r="D1237" s="53">
        <v>2</v>
      </c>
      <c r="E1237" s="53">
        <v>2</v>
      </c>
      <c r="F1237" s="55">
        <v>0.0066</v>
      </c>
      <c r="G1237" s="55">
        <v>0.009051</v>
      </c>
      <c r="H1237" s="61"/>
      <c r="I1237" s="62"/>
      <c r="J1237" s="61"/>
      <c r="K1237" s="61"/>
      <c r="L1237" s="61"/>
      <c r="M1237" s="61"/>
      <c r="N1237" s="61"/>
      <c r="O1237" s="63"/>
      <c r="P1237" t="s">
        <v>474</v>
      </c>
    </row>
    <row r="1238" spans="1:16" ht="12.75">
      <c r="A1238">
        <v>201012</v>
      </c>
      <c r="B1238" s="51">
        <v>251</v>
      </c>
      <c r="C1238" s="52" t="s">
        <v>114</v>
      </c>
      <c r="D1238" s="53">
        <v>1</v>
      </c>
      <c r="E1238" s="53"/>
      <c r="F1238" s="54">
        <v>7.27</v>
      </c>
      <c r="G1238" s="55"/>
      <c r="H1238" s="55"/>
      <c r="I1238" s="56"/>
      <c r="J1238" s="55"/>
      <c r="K1238" s="55"/>
      <c r="L1238" s="57"/>
      <c r="M1238" s="58"/>
      <c r="N1238" s="55"/>
      <c r="O1238" s="59"/>
      <c r="P1238" t="s">
        <v>474</v>
      </c>
    </row>
    <row r="1239" spans="1:16" ht="12.75">
      <c r="A1239">
        <v>201012</v>
      </c>
      <c r="B1239" s="51">
        <v>251.3</v>
      </c>
      <c r="C1239" s="52" t="s">
        <v>115</v>
      </c>
      <c r="D1239" s="53">
        <v>4</v>
      </c>
      <c r="E1239" s="53">
        <v>2</v>
      </c>
      <c r="F1239" s="55">
        <v>0.3549</v>
      </c>
      <c r="G1239" s="55">
        <v>0.2831</v>
      </c>
      <c r="H1239" s="55">
        <v>0.35485</v>
      </c>
      <c r="I1239" s="56"/>
      <c r="J1239" s="55">
        <v>0.283054844508975</v>
      </c>
      <c r="K1239" s="55">
        <v>0.2501875</v>
      </c>
      <c r="L1239" s="57">
        <v>0.7976746357868818</v>
      </c>
      <c r="M1239" s="58"/>
      <c r="N1239" s="55">
        <v>0.12169999999999999</v>
      </c>
      <c r="O1239" s="59">
        <v>0.1869598073295349</v>
      </c>
      <c r="P1239" t="s">
        <v>474</v>
      </c>
    </row>
    <row r="1240" spans="1:16" ht="12.75">
      <c r="A1240">
        <v>201012</v>
      </c>
      <c r="B1240" s="51">
        <v>251.33</v>
      </c>
      <c r="C1240" s="52" t="s">
        <v>117</v>
      </c>
      <c r="D1240" s="53">
        <v>3</v>
      </c>
      <c r="E1240" s="53">
        <v>0</v>
      </c>
      <c r="F1240" s="54">
        <v>1.27</v>
      </c>
      <c r="G1240" s="67"/>
      <c r="H1240" s="55">
        <v>0.35485</v>
      </c>
      <c r="I1240" s="56"/>
      <c r="J1240" s="55">
        <v>0.283054844508975</v>
      </c>
      <c r="K1240" s="53"/>
      <c r="L1240" s="57">
        <v>0.7976746357868818</v>
      </c>
      <c r="M1240" s="58"/>
      <c r="N1240" s="55">
        <v>0</v>
      </c>
      <c r="O1240" s="59">
        <v>0.1869598073295349</v>
      </c>
      <c r="P1240" t="s">
        <v>474</v>
      </c>
    </row>
    <row r="1241" spans="1:16" ht="12.75">
      <c r="A1241">
        <v>201012</v>
      </c>
      <c r="B1241" s="51">
        <v>251.99</v>
      </c>
      <c r="C1241" s="52" t="s">
        <v>185</v>
      </c>
      <c r="D1241" s="53">
        <v>2</v>
      </c>
      <c r="E1241" s="53">
        <v>0</v>
      </c>
      <c r="F1241" s="55">
        <v>0.5</v>
      </c>
      <c r="G1241" s="67"/>
      <c r="H1241" s="61"/>
      <c r="I1241" s="62"/>
      <c r="J1241" s="61"/>
      <c r="K1241" s="61"/>
      <c r="L1241" s="61"/>
      <c r="M1241" s="61"/>
      <c r="N1241" s="61"/>
      <c r="O1241" s="63"/>
      <c r="P1241" t="s">
        <v>474</v>
      </c>
    </row>
    <row r="1242" spans="1:16" ht="12.75">
      <c r="A1242">
        <v>201012</v>
      </c>
      <c r="B1242" s="51">
        <v>261.11</v>
      </c>
      <c r="C1242" s="52" t="s">
        <v>472</v>
      </c>
      <c r="D1242" s="53">
        <v>1</v>
      </c>
      <c r="E1242" s="53"/>
      <c r="F1242" s="55">
        <v>0.005</v>
      </c>
      <c r="G1242" s="55"/>
      <c r="H1242" s="55"/>
      <c r="I1242" s="56"/>
      <c r="J1242" s="55"/>
      <c r="K1242" s="55"/>
      <c r="L1242" s="57"/>
      <c r="M1242" s="58"/>
      <c r="N1242" s="55"/>
      <c r="O1242" s="59"/>
      <c r="P1242" t="s">
        <v>474</v>
      </c>
    </row>
    <row r="1243" spans="1:16" ht="12.75">
      <c r="A1243">
        <v>201012</v>
      </c>
      <c r="B1243" s="51">
        <v>261.3</v>
      </c>
      <c r="C1243" s="52" t="s">
        <v>120</v>
      </c>
      <c r="D1243" s="53">
        <v>2</v>
      </c>
      <c r="E1243" s="53">
        <v>1</v>
      </c>
      <c r="F1243" s="55">
        <v>0.0003</v>
      </c>
      <c r="G1243" s="67"/>
      <c r="H1243" s="61"/>
      <c r="I1243" s="62"/>
      <c r="J1243" s="61"/>
      <c r="K1243" s="61"/>
      <c r="L1243" s="61"/>
      <c r="M1243" s="61"/>
      <c r="N1243" s="61"/>
      <c r="O1243" s="63"/>
      <c r="P1243" t="s">
        <v>474</v>
      </c>
    </row>
    <row r="1244" spans="1:16" ht="12.75">
      <c r="A1244">
        <v>201012</v>
      </c>
      <c r="B1244" s="51">
        <v>261.35</v>
      </c>
      <c r="C1244" s="52" t="s">
        <v>123</v>
      </c>
      <c r="D1244" s="53">
        <v>2</v>
      </c>
      <c r="E1244" s="53">
        <v>0</v>
      </c>
      <c r="F1244" s="55">
        <v>0</v>
      </c>
      <c r="G1244" s="67"/>
      <c r="H1244" s="61"/>
      <c r="I1244" s="62"/>
      <c r="J1244" s="61"/>
      <c r="K1244" s="61"/>
      <c r="L1244" s="61"/>
      <c r="M1244" s="61"/>
      <c r="N1244" s="61"/>
      <c r="O1244" s="63"/>
      <c r="P1244" t="s">
        <v>474</v>
      </c>
    </row>
    <row r="1245" spans="1:16" ht="12.75">
      <c r="A1245">
        <v>201012</v>
      </c>
      <c r="B1245" s="51">
        <v>261.99</v>
      </c>
      <c r="C1245" s="52" t="s">
        <v>124</v>
      </c>
      <c r="D1245" s="53">
        <v>3</v>
      </c>
      <c r="E1245" s="53">
        <v>3</v>
      </c>
      <c r="F1245" s="55">
        <v>0.0013</v>
      </c>
      <c r="G1245" s="55">
        <v>0.00148</v>
      </c>
      <c r="H1245" s="55">
        <v>0.0013</v>
      </c>
      <c r="I1245" s="56">
        <v>0.00513</v>
      </c>
      <c r="J1245" s="55">
        <v>0.0014798648586948743</v>
      </c>
      <c r="K1245" s="55">
        <v>0.0010680004681646916</v>
      </c>
      <c r="L1245" s="57">
        <v>1.138357583611442</v>
      </c>
      <c r="M1245" s="58">
        <v>0.6721413490758397</v>
      </c>
      <c r="N1245" s="55">
        <v>6.666666666666667E-05</v>
      </c>
      <c r="O1245" s="59">
        <v>0.10873804514551337</v>
      </c>
      <c r="P1245" t="s">
        <v>474</v>
      </c>
    </row>
    <row r="1246" spans="1:16" ht="12.75">
      <c r="A1246">
        <v>201012</v>
      </c>
      <c r="B1246" s="51">
        <v>281</v>
      </c>
      <c r="C1246" s="52" t="s">
        <v>125</v>
      </c>
      <c r="D1246" s="53">
        <v>3</v>
      </c>
      <c r="E1246" s="53">
        <v>1</v>
      </c>
      <c r="F1246" s="66">
        <v>25.25</v>
      </c>
      <c r="G1246" s="67"/>
      <c r="H1246" s="55">
        <v>0.0013</v>
      </c>
      <c r="I1246" s="56"/>
      <c r="J1246" s="55">
        <v>0.0014798648586948743</v>
      </c>
      <c r="K1246" s="55">
        <v>0.001849831073368593</v>
      </c>
      <c r="L1246" s="57">
        <v>1.138357583611442</v>
      </c>
      <c r="M1246" s="58"/>
      <c r="N1246" s="54">
        <v>1.3</v>
      </c>
      <c r="O1246" s="59">
        <v>0.43489210255233285</v>
      </c>
      <c r="P1246" t="s">
        <v>474</v>
      </c>
    </row>
    <row r="1247" spans="1:16" ht="12.75">
      <c r="A1247">
        <v>201012</v>
      </c>
      <c r="B1247" s="51">
        <v>281.3</v>
      </c>
      <c r="C1247" s="52" t="s">
        <v>126</v>
      </c>
      <c r="D1247" s="53">
        <v>3</v>
      </c>
      <c r="E1247" s="53">
        <v>1</v>
      </c>
      <c r="F1247" s="78">
        <v>652.5</v>
      </c>
      <c r="G1247" s="67"/>
      <c r="H1247" s="55">
        <v>0.0013</v>
      </c>
      <c r="I1247" s="56"/>
      <c r="J1247" s="55">
        <v>0.0014798648586948743</v>
      </c>
      <c r="K1247" s="55">
        <v>0.001849831073368593</v>
      </c>
      <c r="L1247" s="57">
        <v>1.138357583611442</v>
      </c>
      <c r="M1247" s="58"/>
      <c r="N1247" s="66">
        <v>33.4223</v>
      </c>
      <c r="O1247" s="59">
        <v>0.43489210255233285</v>
      </c>
      <c r="P1247" t="s">
        <v>474</v>
      </c>
    </row>
    <row r="1248" spans="1:16" ht="12.75">
      <c r="A1248">
        <v>201012</v>
      </c>
      <c r="B1248" s="51">
        <v>289</v>
      </c>
      <c r="C1248" s="52" t="s">
        <v>128</v>
      </c>
      <c r="D1248" s="53">
        <v>1</v>
      </c>
      <c r="E1248" s="53"/>
      <c r="F1248" s="54">
        <v>1</v>
      </c>
      <c r="G1248" s="55"/>
      <c r="H1248" s="55"/>
      <c r="I1248" s="56"/>
      <c r="J1248" s="55"/>
      <c r="K1248" s="55"/>
      <c r="L1248" s="57"/>
      <c r="M1248" s="58"/>
      <c r="N1248" s="55"/>
      <c r="O1248" s="59"/>
      <c r="P1248" t="s">
        <v>474</v>
      </c>
    </row>
    <row r="1249" spans="1:16" ht="12.75">
      <c r="A1249">
        <v>201012</v>
      </c>
      <c r="B1249" s="51">
        <v>289.3</v>
      </c>
      <c r="C1249" s="52" t="s">
        <v>129</v>
      </c>
      <c r="D1249" s="53">
        <v>3</v>
      </c>
      <c r="E1249" s="53">
        <v>3</v>
      </c>
      <c r="F1249" s="54">
        <v>4.174</v>
      </c>
      <c r="G1249" s="54">
        <v>5.949</v>
      </c>
      <c r="H1249" s="54">
        <v>4.174033333333333</v>
      </c>
      <c r="I1249" s="56">
        <v>2.25221</v>
      </c>
      <c r="J1249" s="54">
        <v>5.948741396575694</v>
      </c>
      <c r="K1249" s="54">
        <v>4.293134308315559</v>
      </c>
      <c r="L1249" s="57">
        <v>1.4251782200850562</v>
      </c>
      <c r="M1249" s="58">
        <v>6.1542074025163584</v>
      </c>
      <c r="N1249" s="55">
        <v>0.35013333333333335</v>
      </c>
      <c r="O1249" s="59">
        <v>0.12901384858156142</v>
      </c>
      <c r="P1249" t="s">
        <v>474</v>
      </c>
    </row>
    <row r="1250" spans="1:16" ht="12.75">
      <c r="A1250">
        <v>201012</v>
      </c>
      <c r="B1250" s="51">
        <v>289.33</v>
      </c>
      <c r="C1250" s="52" t="s">
        <v>131</v>
      </c>
      <c r="D1250" s="53">
        <v>4</v>
      </c>
      <c r="E1250" s="53">
        <v>1</v>
      </c>
      <c r="F1250" s="55">
        <v>0.2445</v>
      </c>
      <c r="G1250" s="67"/>
      <c r="H1250" s="54">
        <v>4.174033333333333</v>
      </c>
      <c r="I1250" s="56">
        <v>2.25221</v>
      </c>
      <c r="J1250" s="54">
        <v>5.948741396575694</v>
      </c>
      <c r="K1250" s="54">
        <v>7.435926745719618</v>
      </c>
      <c r="L1250" s="57">
        <v>1.4251782200850562</v>
      </c>
      <c r="M1250" s="58">
        <v>6.1542074025163584</v>
      </c>
      <c r="N1250" s="55">
        <v>0.0986</v>
      </c>
      <c r="O1250" s="59">
        <v>0.12901384858156142</v>
      </c>
      <c r="P1250" t="s">
        <v>474</v>
      </c>
    </row>
    <row r="1251" spans="1:16" ht="12.75">
      <c r="A1251">
        <v>201012</v>
      </c>
      <c r="B1251" s="51">
        <v>289.34</v>
      </c>
      <c r="C1251" s="52" t="s">
        <v>132</v>
      </c>
      <c r="D1251" s="53">
        <v>1</v>
      </c>
      <c r="E1251" s="53"/>
      <c r="F1251" s="55">
        <v>0.3515</v>
      </c>
      <c r="G1251" s="55"/>
      <c r="H1251" s="55"/>
      <c r="I1251" s="56"/>
      <c r="J1251" s="55"/>
      <c r="K1251" s="55"/>
      <c r="L1251" s="57"/>
      <c r="M1251" s="58"/>
      <c r="N1251" s="55"/>
      <c r="O1251" s="59"/>
      <c r="P1251" t="s">
        <v>474</v>
      </c>
    </row>
    <row r="1252" spans="1:16" ht="12.75">
      <c r="A1252">
        <v>201012</v>
      </c>
      <c r="B1252" s="51">
        <v>289.99</v>
      </c>
      <c r="C1252" s="52" t="s">
        <v>200</v>
      </c>
      <c r="D1252" s="53">
        <v>2</v>
      </c>
      <c r="E1252" s="53">
        <v>0</v>
      </c>
      <c r="F1252" s="55">
        <v>0.6</v>
      </c>
      <c r="G1252" s="67"/>
      <c r="H1252" s="61"/>
      <c r="I1252" s="62"/>
      <c r="J1252" s="61"/>
      <c r="K1252" s="61"/>
      <c r="L1252" s="61"/>
      <c r="M1252" s="61"/>
      <c r="N1252" s="61"/>
      <c r="O1252" s="63"/>
      <c r="P1252" t="s">
        <v>474</v>
      </c>
    </row>
    <row r="1253" spans="1:16" ht="12.75">
      <c r="A1253">
        <v>201012</v>
      </c>
      <c r="B1253" s="51">
        <v>291</v>
      </c>
      <c r="C1253" s="52" t="s">
        <v>133</v>
      </c>
      <c r="D1253" s="53">
        <v>1</v>
      </c>
      <c r="E1253" s="53"/>
      <c r="F1253" s="55">
        <v>0.6</v>
      </c>
      <c r="G1253" s="55"/>
      <c r="H1253" s="55"/>
      <c r="I1253" s="56"/>
      <c r="J1253" s="55"/>
      <c r="K1253" s="55"/>
      <c r="L1253" s="57"/>
      <c r="M1253" s="58"/>
      <c r="N1253" s="55"/>
      <c r="O1253" s="59"/>
      <c r="P1253" t="s">
        <v>474</v>
      </c>
    </row>
    <row r="1254" spans="1:16" ht="12.75">
      <c r="A1254">
        <v>201012</v>
      </c>
      <c r="B1254" s="51">
        <v>291.3</v>
      </c>
      <c r="C1254" s="52" t="s">
        <v>134</v>
      </c>
      <c r="D1254" s="53">
        <v>4</v>
      </c>
      <c r="E1254" s="53">
        <v>1</v>
      </c>
      <c r="F1254" s="55">
        <v>0.03785</v>
      </c>
      <c r="G1254" s="67"/>
      <c r="H1254" s="54">
        <v>4.174033333333333</v>
      </c>
      <c r="I1254" s="56"/>
      <c r="J1254" s="54">
        <v>5.948741396575694</v>
      </c>
      <c r="K1254" s="54">
        <v>7.435926745719618</v>
      </c>
      <c r="L1254" s="57">
        <v>1.4251782200850562</v>
      </c>
      <c r="M1254" s="58"/>
      <c r="N1254" s="55">
        <v>0.0137</v>
      </c>
      <c r="O1254" s="59">
        <v>0.12901384858156142</v>
      </c>
      <c r="P1254" t="s">
        <v>474</v>
      </c>
    </row>
    <row r="1255" spans="1:16" ht="12.75">
      <c r="A1255">
        <v>201012</v>
      </c>
      <c r="B1255" s="51">
        <v>291.33</v>
      </c>
      <c r="C1255" s="52" t="s">
        <v>136</v>
      </c>
      <c r="D1255" s="53">
        <v>4</v>
      </c>
      <c r="E1255" s="53">
        <v>0</v>
      </c>
      <c r="F1255" s="55">
        <v>0.0524</v>
      </c>
      <c r="G1255" s="67"/>
      <c r="H1255" s="54">
        <v>4.174033333333333</v>
      </c>
      <c r="I1255" s="56"/>
      <c r="J1255" s="54">
        <v>5.948741396575694</v>
      </c>
      <c r="K1255" s="53"/>
      <c r="L1255" s="57">
        <v>1.4251782200850562</v>
      </c>
      <c r="M1255" s="58"/>
      <c r="N1255" s="55">
        <v>0.1048</v>
      </c>
      <c r="O1255" s="59">
        <v>0.12901384858156142</v>
      </c>
      <c r="P1255" t="s">
        <v>474</v>
      </c>
    </row>
    <row r="1256" spans="1:16" ht="12.75">
      <c r="A1256">
        <v>201012</v>
      </c>
      <c r="B1256" s="51">
        <v>291.34</v>
      </c>
      <c r="C1256" s="52" t="s">
        <v>137</v>
      </c>
      <c r="D1256" s="53">
        <v>1</v>
      </c>
      <c r="E1256" s="53"/>
      <c r="F1256" s="55">
        <v>0.5665</v>
      </c>
      <c r="G1256" s="55"/>
      <c r="H1256" s="55"/>
      <c r="I1256" s="56"/>
      <c r="J1256" s="55"/>
      <c r="K1256" s="55"/>
      <c r="L1256" s="57"/>
      <c r="M1256" s="58"/>
      <c r="N1256" s="55"/>
      <c r="O1256" s="59"/>
      <c r="P1256" t="s">
        <v>474</v>
      </c>
    </row>
    <row r="1257" spans="1:16" ht="12.75">
      <c r="A1257">
        <v>201012</v>
      </c>
      <c r="B1257" s="51">
        <v>291.99</v>
      </c>
      <c r="C1257" s="52" t="s">
        <v>138</v>
      </c>
      <c r="D1257" s="53">
        <v>3</v>
      </c>
      <c r="E1257" s="53">
        <v>1</v>
      </c>
      <c r="F1257" s="54">
        <v>1.146</v>
      </c>
      <c r="G1257" s="67"/>
      <c r="H1257" s="54">
        <v>4.174033333333333</v>
      </c>
      <c r="I1257" s="56"/>
      <c r="J1257" s="54">
        <v>5.948741396575694</v>
      </c>
      <c r="K1257" s="54">
        <v>7.435926745719618</v>
      </c>
      <c r="L1257" s="57">
        <v>1.4251782200850562</v>
      </c>
      <c r="M1257" s="58"/>
      <c r="N1257" s="55">
        <v>0.029</v>
      </c>
      <c r="O1257" s="59">
        <v>0.12901384858156142</v>
      </c>
      <c r="P1257" t="s">
        <v>474</v>
      </c>
    </row>
    <row r="1258" spans="1:16" ht="12.75">
      <c r="A1258">
        <v>201012</v>
      </c>
      <c r="B1258" s="51">
        <v>301</v>
      </c>
      <c r="C1258" s="52" t="s">
        <v>139</v>
      </c>
      <c r="D1258" s="53">
        <v>1</v>
      </c>
      <c r="E1258" s="53"/>
      <c r="F1258" s="55">
        <v>0.255</v>
      </c>
      <c r="G1258" s="55"/>
      <c r="H1258" s="55"/>
      <c r="I1258" s="56"/>
      <c r="J1258" s="55"/>
      <c r="K1258" s="55"/>
      <c r="L1258" s="57"/>
      <c r="M1258" s="58"/>
      <c r="N1258" s="55"/>
      <c r="O1258" s="59"/>
      <c r="P1258" t="s">
        <v>474</v>
      </c>
    </row>
    <row r="1259" spans="1:16" ht="12.75">
      <c r="A1259">
        <v>201012</v>
      </c>
      <c r="B1259" s="51">
        <v>301.3</v>
      </c>
      <c r="C1259" s="52" t="s">
        <v>140</v>
      </c>
      <c r="D1259" s="53">
        <v>1</v>
      </c>
      <c r="E1259" s="53"/>
      <c r="F1259" s="55">
        <v>0.015</v>
      </c>
      <c r="G1259" s="55"/>
      <c r="H1259" s="55"/>
      <c r="I1259" s="56"/>
      <c r="J1259" s="55"/>
      <c r="K1259" s="55"/>
      <c r="L1259" s="57"/>
      <c r="M1259" s="58"/>
      <c r="N1259" s="55"/>
      <c r="O1259" s="59"/>
      <c r="P1259" t="s">
        <v>474</v>
      </c>
    </row>
    <row r="1260" spans="1:16" ht="12.75">
      <c r="A1260">
        <v>201012</v>
      </c>
      <c r="B1260" s="51">
        <v>301.33</v>
      </c>
      <c r="C1260" s="52" t="s">
        <v>142</v>
      </c>
      <c r="D1260" s="53">
        <v>2</v>
      </c>
      <c r="E1260" s="53">
        <v>1</v>
      </c>
      <c r="F1260" s="55">
        <v>0.2928</v>
      </c>
      <c r="G1260" s="67"/>
      <c r="H1260" s="61"/>
      <c r="I1260" s="62"/>
      <c r="J1260" s="61"/>
      <c r="K1260" s="61"/>
      <c r="L1260" s="61"/>
      <c r="M1260" s="61"/>
      <c r="N1260" s="61"/>
      <c r="O1260" s="63"/>
      <c r="P1260" t="s">
        <v>474</v>
      </c>
    </row>
    <row r="1261" spans="1:16" ht="12.75">
      <c r="A1261">
        <v>201012</v>
      </c>
      <c r="B1261" s="51">
        <v>301.34</v>
      </c>
      <c r="C1261" s="52" t="s">
        <v>143</v>
      </c>
      <c r="D1261" s="53">
        <v>1</v>
      </c>
      <c r="E1261" s="53"/>
      <c r="F1261" s="55">
        <v>0.6005</v>
      </c>
      <c r="G1261" s="55"/>
      <c r="H1261" s="55"/>
      <c r="I1261" s="56"/>
      <c r="J1261" s="55"/>
      <c r="K1261" s="55"/>
      <c r="L1261" s="57"/>
      <c r="M1261" s="58"/>
      <c r="N1261" s="55"/>
      <c r="O1261" s="59"/>
      <c r="P1261" t="s">
        <v>474</v>
      </c>
    </row>
    <row r="1262" spans="1:16" ht="12.75">
      <c r="A1262">
        <v>201012</v>
      </c>
      <c r="B1262" s="51">
        <v>301.99</v>
      </c>
      <c r="C1262" s="52" t="s">
        <v>144</v>
      </c>
      <c r="D1262" s="53">
        <v>4</v>
      </c>
      <c r="E1262" s="53">
        <v>1</v>
      </c>
      <c r="F1262" s="78">
        <v>138.5</v>
      </c>
      <c r="G1262" s="67"/>
      <c r="H1262" s="54">
        <v>4.174033333333333</v>
      </c>
      <c r="I1262" s="56"/>
      <c r="J1262" s="54">
        <v>5.948741396575694</v>
      </c>
      <c r="K1262" s="54">
        <v>7.435926745719618</v>
      </c>
      <c r="L1262" s="57">
        <v>1.4251782200850562</v>
      </c>
      <c r="M1262" s="58"/>
      <c r="N1262" s="66">
        <v>11</v>
      </c>
      <c r="O1262" s="59">
        <v>0.12901384858156142</v>
      </c>
      <c r="P1262" t="s">
        <v>474</v>
      </c>
    </row>
    <row r="1263" spans="1:16" ht="12.75">
      <c r="A1263">
        <v>201012</v>
      </c>
      <c r="B1263" s="51">
        <v>311</v>
      </c>
      <c r="C1263" s="52" t="s">
        <v>324</v>
      </c>
      <c r="D1263" s="53">
        <v>1</v>
      </c>
      <c r="E1263" s="53"/>
      <c r="F1263" s="55">
        <v>0.0135</v>
      </c>
      <c r="G1263" s="55"/>
      <c r="H1263" s="55"/>
      <c r="I1263" s="56"/>
      <c r="J1263" s="55"/>
      <c r="K1263" s="55"/>
      <c r="L1263" s="57"/>
      <c r="M1263" s="58"/>
      <c r="N1263" s="55"/>
      <c r="O1263" s="59"/>
      <c r="P1263" t="s">
        <v>474</v>
      </c>
    </row>
    <row r="1264" spans="1:16" ht="12.75">
      <c r="A1264">
        <v>201012</v>
      </c>
      <c r="B1264" s="51">
        <v>311.33</v>
      </c>
      <c r="C1264" s="52" t="s">
        <v>146</v>
      </c>
      <c r="D1264" s="53">
        <v>1</v>
      </c>
      <c r="E1264" s="53"/>
      <c r="F1264" s="55">
        <v>0.01025</v>
      </c>
      <c r="G1264" s="55"/>
      <c r="H1264" s="55"/>
      <c r="I1264" s="56"/>
      <c r="J1264" s="55"/>
      <c r="K1264" s="55"/>
      <c r="L1264" s="57"/>
      <c r="M1264" s="58"/>
      <c r="N1264" s="55"/>
      <c r="O1264" s="59"/>
      <c r="P1264" t="s">
        <v>474</v>
      </c>
    </row>
    <row r="1265" spans="1:16" ht="12.75">
      <c r="A1265">
        <v>201012</v>
      </c>
      <c r="B1265" s="51">
        <v>311.99</v>
      </c>
      <c r="C1265" s="52" t="s">
        <v>147</v>
      </c>
      <c r="D1265" s="53">
        <v>2</v>
      </c>
      <c r="E1265" s="53">
        <v>2</v>
      </c>
      <c r="F1265" s="55">
        <v>0.0225</v>
      </c>
      <c r="G1265" s="55">
        <v>0.01061</v>
      </c>
      <c r="H1265" s="61"/>
      <c r="I1265" s="62"/>
      <c r="J1265" s="61"/>
      <c r="K1265" s="61"/>
      <c r="L1265" s="61"/>
      <c r="M1265" s="61"/>
      <c r="N1265" s="61"/>
      <c r="O1265" s="63"/>
      <c r="P1265" t="s">
        <v>474</v>
      </c>
    </row>
    <row r="1266" spans="1:16" ht="12.75">
      <c r="A1266">
        <v>201012</v>
      </c>
      <c r="B1266" s="51">
        <v>321</v>
      </c>
      <c r="C1266" s="52" t="s">
        <v>148</v>
      </c>
      <c r="D1266" s="53">
        <v>2</v>
      </c>
      <c r="E1266" s="53">
        <v>1</v>
      </c>
      <c r="F1266" s="55">
        <v>0.095</v>
      </c>
      <c r="G1266" s="67"/>
      <c r="H1266" s="61"/>
      <c r="I1266" s="62"/>
      <c r="J1266" s="61"/>
      <c r="K1266" s="61"/>
      <c r="L1266" s="61"/>
      <c r="M1266" s="61"/>
      <c r="N1266" s="61"/>
      <c r="O1266" s="63"/>
      <c r="P1266" t="s">
        <v>474</v>
      </c>
    </row>
    <row r="1267" spans="1:16" ht="12.75">
      <c r="A1267">
        <v>201012</v>
      </c>
      <c r="B1267" s="51">
        <v>321.02</v>
      </c>
      <c r="C1267" s="52" t="s">
        <v>473</v>
      </c>
      <c r="D1267" s="53">
        <v>1</v>
      </c>
      <c r="E1267" s="53"/>
      <c r="F1267" s="55">
        <v>0.01</v>
      </c>
      <c r="G1267" s="55"/>
      <c r="H1267" s="55"/>
      <c r="I1267" s="56"/>
      <c r="J1267" s="55"/>
      <c r="K1267" s="55"/>
      <c r="L1267" s="57"/>
      <c r="M1267" s="58"/>
      <c r="N1267" s="55"/>
      <c r="O1267" s="59"/>
      <c r="P1267" t="s">
        <v>474</v>
      </c>
    </row>
    <row r="1268" spans="1:16" ht="12.75">
      <c r="A1268">
        <v>201012</v>
      </c>
      <c r="B1268" s="51">
        <v>321.3</v>
      </c>
      <c r="C1268" s="52" t="s">
        <v>150</v>
      </c>
      <c r="D1268" s="53">
        <v>3</v>
      </c>
      <c r="E1268" s="53">
        <v>1</v>
      </c>
      <c r="F1268" s="55">
        <v>0.004</v>
      </c>
      <c r="G1268" s="67"/>
      <c r="H1268" s="55">
        <v>0.0225</v>
      </c>
      <c r="I1268" s="56">
        <v>0.0072499999999999995</v>
      </c>
      <c r="J1268" s="55">
        <v>0.010606601717798213</v>
      </c>
      <c r="K1268" s="55">
        <v>0.013258252147247768</v>
      </c>
      <c r="L1268" s="57">
        <v>0.47140452079103173</v>
      </c>
      <c r="M1268" s="58">
        <v>3.4087423451682537</v>
      </c>
      <c r="N1268" s="55">
        <v>0</v>
      </c>
      <c r="O1268" s="59">
        <v>0.07079890270027259</v>
      </c>
      <c r="P1268" t="s">
        <v>474</v>
      </c>
    </row>
    <row r="1269" spans="1:16" ht="12.75">
      <c r="A1269">
        <v>201012</v>
      </c>
      <c r="B1269" s="51">
        <v>321.32</v>
      </c>
      <c r="C1269" s="52" t="s">
        <v>151</v>
      </c>
      <c r="D1269" s="53">
        <v>2</v>
      </c>
      <c r="E1269" s="53">
        <v>1</v>
      </c>
      <c r="F1269" s="55">
        <v>0.0003</v>
      </c>
      <c r="G1269" s="67"/>
      <c r="H1269" s="61"/>
      <c r="I1269" s="62"/>
      <c r="J1269" s="61"/>
      <c r="K1269" s="61"/>
      <c r="L1269" s="61"/>
      <c r="M1269" s="61"/>
      <c r="N1269" s="61"/>
      <c r="O1269" s="63"/>
      <c r="P1269" t="s">
        <v>474</v>
      </c>
    </row>
    <row r="1270" spans="1:16" ht="12.75">
      <c r="A1270">
        <v>201012</v>
      </c>
      <c r="B1270" s="51">
        <v>321.33</v>
      </c>
      <c r="C1270" s="52" t="s">
        <v>152</v>
      </c>
      <c r="D1270" s="53">
        <v>5</v>
      </c>
      <c r="E1270" s="53">
        <v>1</v>
      </c>
      <c r="F1270" s="55">
        <v>0.2854</v>
      </c>
      <c r="G1270" s="67"/>
      <c r="H1270" s="55">
        <v>0.0225</v>
      </c>
      <c r="I1270" s="56">
        <v>0.0072499999999999995</v>
      </c>
      <c r="J1270" s="55">
        <v>0.010606601717798213</v>
      </c>
      <c r="K1270" s="55">
        <v>0.013258252147247768</v>
      </c>
      <c r="L1270" s="57">
        <v>0.47140452079103173</v>
      </c>
      <c r="M1270" s="58">
        <v>3.4087423451682537</v>
      </c>
      <c r="N1270" s="55">
        <v>0.3071</v>
      </c>
      <c r="O1270" s="59">
        <v>0.07079890270027259</v>
      </c>
      <c r="P1270" t="s">
        <v>474</v>
      </c>
    </row>
    <row r="1271" spans="1:16" ht="13.5" thickBot="1">
      <c r="A1271">
        <v>201012</v>
      </c>
      <c r="B1271" s="68">
        <v>321.99</v>
      </c>
      <c r="C1271" s="69" t="s">
        <v>153</v>
      </c>
      <c r="D1271" s="70">
        <v>5</v>
      </c>
      <c r="E1271" s="70">
        <v>2</v>
      </c>
      <c r="F1271" s="71">
        <v>1.132</v>
      </c>
      <c r="G1271" s="71">
        <v>1.561</v>
      </c>
      <c r="H1271" s="71">
        <v>1.1315</v>
      </c>
      <c r="I1271" s="73">
        <v>0.11815</v>
      </c>
      <c r="J1271" s="71">
        <v>1.5605846660787104</v>
      </c>
      <c r="K1271" s="71">
        <v>1.379375</v>
      </c>
      <c r="L1271" s="74">
        <v>1.3792175572944856</v>
      </c>
      <c r="M1271" s="75">
        <v>30.775812712343587</v>
      </c>
      <c r="N1271" s="72">
        <v>0.803</v>
      </c>
      <c r="O1271" s="76">
        <v>0.03926042391960277</v>
      </c>
      <c r="P1271" t="s">
        <v>474</v>
      </c>
    </row>
    <row r="1272" spans="1:16" ht="12.75">
      <c r="A1272">
        <v>201111</v>
      </c>
      <c r="B1272" s="42">
        <v>1.99</v>
      </c>
      <c r="C1272" s="43" t="s">
        <v>25</v>
      </c>
      <c r="D1272" s="44">
        <v>4</v>
      </c>
      <c r="E1272" s="44">
        <v>4</v>
      </c>
      <c r="F1272" s="47">
        <v>0.1612</v>
      </c>
      <c r="G1272" s="47">
        <v>0.0423</v>
      </c>
      <c r="H1272" s="47">
        <v>0.16119999999999998</v>
      </c>
      <c r="I1272" s="46"/>
      <c r="J1272" s="47">
        <v>0.04230200940853755</v>
      </c>
      <c r="K1272" s="47">
        <v>0.026438755880335972</v>
      </c>
      <c r="L1272" s="48">
        <v>0.26241941320432727</v>
      </c>
      <c r="M1272" s="49"/>
      <c r="N1272" s="47">
        <v>0.01835</v>
      </c>
      <c r="O1272" s="50">
        <v>0.05264068809294392</v>
      </c>
      <c r="P1272" t="s">
        <v>508</v>
      </c>
    </row>
    <row r="1273" spans="1:16" ht="12.75">
      <c r="A1273">
        <v>201111</v>
      </c>
      <c r="B1273" s="51">
        <v>2.99</v>
      </c>
      <c r="C1273" s="52" t="s">
        <v>158</v>
      </c>
      <c r="D1273" s="53">
        <v>1</v>
      </c>
      <c r="E1273" s="53"/>
      <c r="F1273" s="55">
        <v>0.0071</v>
      </c>
      <c r="G1273" s="55"/>
      <c r="H1273" s="55"/>
      <c r="I1273" s="56"/>
      <c r="J1273" s="55"/>
      <c r="K1273" s="55"/>
      <c r="L1273" s="57"/>
      <c r="M1273" s="58"/>
      <c r="N1273" s="55"/>
      <c r="O1273" s="59"/>
      <c r="P1273" t="s">
        <v>508</v>
      </c>
    </row>
    <row r="1274" spans="1:16" ht="12.75">
      <c r="A1274">
        <v>201111</v>
      </c>
      <c r="B1274" s="51">
        <v>5.99</v>
      </c>
      <c r="C1274" s="52" t="s">
        <v>213</v>
      </c>
      <c r="D1274" s="53">
        <v>2</v>
      </c>
      <c r="E1274" s="53">
        <v>2</v>
      </c>
      <c r="F1274" s="54">
        <v>1.253</v>
      </c>
      <c r="G1274" s="55">
        <v>0.1662</v>
      </c>
      <c r="H1274" s="61"/>
      <c r="I1274" s="62"/>
      <c r="J1274" s="61"/>
      <c r="K1274" s="61"/>
      <c r="L1274" s="61"/>
      <c r="M1274" s="61"/>
      <c r="N1274" s="61"/>
      <c r="O1274" s="63"/>
      <c r="P1274" t="s">
        <v>508</v>
      </c>
    </row>
    <row r="1275" spans="1:16" ht="12.75">
      <c r="A1275">
        <v>201111</v>
      </c>
      <c r="B1275" s="51">
        <v>9.99</v>
      </c>
      <c r="C1275" s="52" t="s">
        <v>475</v>
      </c>
      <c r="D1275" s="53">
        <v>1</v>
      </c>
      <c r="E1275" s="53"/>
      <c r="F1275" s="55">
        <v>0.765</v>
      </c>
      <c r="G1275" s="55"/>
      <c r="H1275" s="55"/>
      <c r="I1275" s="56"/>
      <c r="J1275" s="55"/>
      <c r="K1275" s="55"/>
      <c r="L1275" s="57"/>
      <c r="M1275" s="58"/>
      <c r="N1275" s="55"/>
      <c r="O1275" s="59"/>
      <c r="P1275" t="s">
        <v>508</v>
      </c>
    </row>
    <row r="1276" spans="1:16" ht="12.75">
      <c r="A1276">
        <v>201111</v>
      </c>
      <c r="B1276" s="60">
        <v>10.11</v>
      </c>
      <c r="C1276" s="52" t="s">
        <v>476</v>
      </c>
      <c r="D1276" s="53">
        <v>8</v>
      </c>
      <c r="E1276" s="53">
        <v>8</v>
      </c>
      <c r="F1276" s="54">
        <v>1.624</v>
      </c>
      <c r="G1276" s="55">
        <v>0.3843</v>
      </c>
      <c r="H1276" s="54">
        <v>1.6240312499999998</v>
      </c>
      <c r="I1276" s="56">
        <v>0.49</v>
      </c>
      <c r="J1276" s="55">
        <v>0.4357863725399536</v>
      </c>
      <c r="K1276" s="55">
        <v>0.19259218698230515</v>
      </c>
      <c r="L1276" s="57">
        <v>0.2683361989124</v>
      </c>
      <c r="M1276" s="65">
        <v>2.0722086694246773</v>
      </c>
      <c r="N1276" s="55">
        <v>0.11478749999999999</v>
      </c>
      <c r="O1276" s="59">
        <v>0.037182239265836</v>
      </c>
      <c r="P1276" t="s">
        <v>508</v>
      </c>
    </row>
    <row r="1277" spans="1:16" ht="12.75">
      <c r="A1277">
        <v>201111</v>
      </c>
      <c r="B1277" s="60">
        <v>10.12</v>
      </c>
      <c r="C1277" s="52" t="s">
        <v>477</v>
      </c>
      <c r="D1277" s="53">
        <v>4</v>
      </c>
      <c r="E1277" s="53">
        <v>3</v>
      </c>
      <c r="F1277" s="54">
        <v>1.422</v>
      </c>
      <c r="G1277" s="55">
        <v>0.4358</v>
      </c>
      <c r="H1277" s="54">
        <v>1.4216666666666669</v>
      </c>
      <c r="I1277" s="56">
        <v>0.49</v>
      </c>
      <c r="J1277" s="55">
        <v>0.43578473279055263</v>
      </c>
      <c r="K1277" s="55">
        <v>0.3145005409816934</v>
      </c>
      <c r="L1277" s="57">
        <v>0.3065308788679151</v>
      </c>
      <c r="M1277" s="58">
        <v>2.0722008722489544</v>
      </c>
      <c r="N1277" s="55">
        <v>0.03</v>
      </c>
      <c r="O1277" s="59">
        <v>0.03793446204635381</v>
      </c>
      <c r="P1277" t="s">
        <v>508</v>
      </c>
    </row>
    <row r="1278" spans="1:16" ht="12.75">
      <c r="A1278">
        <v>201111</v>
      </c>
      <c r="B1278" s="60">
        <v>10.6</v>
      </c>
      <c r="C1278" s="52" t="s">
        <v>478</v>
      </c>
      <c r="D1278" s="53">
        <v>49</v>
      </c>
      <c r="E1278" s="53">
        <v>47</v>
      </c>
      <c r="F1278" s="54">
        <v>1.801</v>
      </c>
      <c r="G1278" s="55">
        <v>0.1371</v>
      </c>
      <c r="H1278" s="54">
        <v>1.820196928481845</v>
      </c>
      <c r="I1278" s="56">
        <v>0.49</v>
      </c>
      <c r="J1278" s="55">
        <v>0.0628831197852175</v>
      </c>
      <c r="K1278" s="55">
        <v>0.011465557166039794</v>
      </c>
      <c r="L1278" s="57">
        <v>0.03454742660051946</v>
      </c>
      <c r="M1278" s="64">
        <v>0.29901565122358525</v>
      </c>
      <c r="N1278" s="55">
        <v>0.03901914893617022</v>
      </c>
      <c r="O1278" s="59">
        <v>0.03654956225591377</v>
      </c>
      <c r="P1278" t="s">
        <v>508</v>
      </c>
    </row>
    <row r="1279" spans="1:16" ht="12.75">
      <c r="A1279">
        <v>201111</v>
      </c>
      <c r="B1279" s="60">
        <v>10.99</v>
      </c>
      <c r="C1279" s="52" t="s">
        <v>479</v>
      </c>
      <c r="D1279" s="53">
        <v>16</v>
      </c>
      <c r="E1279" s="53">
        <v>16</v>
      </c>
      <c r="F1279" s="54">
        <v>1.626</v>
      </c>
      <c r="G1279" s="55">
        <v>0.2862</v>
      </c>
      <c r="H1279" s="54">
        <v>1.652779842248338</v>
      </c>
      <c r="I1279" s="56">
        <v>0.49</v>
      </c>
      <c r="J1279" s="55">
        <v>0.2623942176854546</v>
      </c>
      <c r="K1279" s="55">
        <v>0.08199819302670457</v>
      </c>
      <c r="L1279" s="57">
        <v>0.15875932836191298</v>
      </c>
      <c r="M1279" s="77">
        <v>1.2477112800145085</v>
      </c>
      <c r="N1279" s="55">
        <v>0.0617125</v>
      </c>
      <c r="O1279" s="59">
        <v>0.03708417629816116</v>
      </c>
      <c r="P1279" t="s">
        <v>508</v>
      </c>
    </row>
    <row r="1280" spans="1:16" ht="12.75">
      <c r="A1280">
        <v>201111</v>
      </c>
      <c r="B1280" s="51">
        <v>20.5</v>
      </c>
      <c r="C1280" s="52" t="s">
        <v>33</v>
      </c>
      <c r="D1280" s="53">
        <v>6</v>
      </c>
      <c r="E1280" s="53">
        <v>5</v>
      </c>
      <c r="F1280" s="55">
        <v>0.2674</v>
      </c>
      <c r="G1280" s="55">
        <v>0.04361</v>
      </c>
      <c r="H1280" s="55">
        <v>0.26738</v>
      </c>
      <c r="I1280" s="56"/>
      <c r="J1280" s="55">
        <v>0.04361389686785624</v>
      </c>
      <c r="K1280" s="55">
        <v>0.024380909540047926</v>
      </c>
      <c r="L1280" s="57">
        <v>0.16311577854684806</v>
      </c>
      <c r="M1280" s="58"/>
      <c r="N1280" s="55">
        <v>0.00744</v>
      </c>
      <c r="O1280" s="59">
        <v>0.04878059500632326</v>
      </c>
      <c r="P1280" t="s">
        <v>508</v>
      </c>
    </row>
    <row r="1281" spans="1:16" ht="12.75">
      <c r="A1281">
        <v>201111</v>
      </c>
      <c r="B1281" s="51">
        <v>20.99</v>
      </c>
      <c r="C1281" s="52" t="s">
        <v>34</v>
      </c>
      <c r="D1281" s="53">
        <v>1</v>
      </c>
      <c r="E1281" s="53"/>
      <c r="F1281" s="55">
        <v>0.11915</v>
      </c>
      <c r="G1281" s="55"/>
      <c r="H1281" s="55"/>
      <c r="I1281" s="56"/>
      <c r="J1281" s="55"/>
      <c r="K1281" s="55"/>
      <c r="L1281" s="57"/>
      <c r="M1281" s="58"/>
      <c r="N1281" s="55"/>
      <c r="O1281" s="59"/>
      <c r="P1281" t="s">
        <v>508</v>
      </c>
    </row>
    <row r="1282" spans="1:16" ht="12.75">
      <c r="A1282">
        <v>201111</v>
      </c>
      <c r="B1282" s="51">
        <v>41.2</v>
      </c>
      <c r="C1282" s="52" t="s">
        <v>480</v>
      </c>
      <c r="D1282" s="53">
        <v>1</v>
      </c>
      <c r="E1282" s="53"/>
      <c r="F1282" s="55">
        <v>0.0515</v>
      </c>
      <c r="G1282" s="55"/>
      <c r="H1282" s="55"/>
      <c r="I1282" s="56"/>
      <c r="J1282" s="55"/>
      <c r="K1282" s="55"/>
      <c r="L1282" s="57"/>
      <c r="M1282" s="58"/>
      <c r="N1282" s="55"/>
      <c r="O1282" s="59"/>
      <c r="P1282" t="s">
        <v>508</v>
      </c>
    </row>
    <row r="1283" spans="1:16" ht="12.75">
      <c r="A1283">
        <v>201111</v>
      </c>
      <c r="B1283" s="51">
        <v>41.21</v>
      </c>
      <c r="C1283" s="52" t="s">
        <v>164</v>
      </c>
      <c r="D1283" s="53">
        <v>3</v>
      </c>
      <c r="E1283" s="53">
        <v>3</v>
      </c>
      <c r="F1283" s="55">
        <v>0.2285</v>
      </c>
      <c r="G1283" s="55">
        <v>0.05524</v>
      </c>
      <c r="H1283" s="55">
        <v>0.2285</v>
      </c>
      <c r="I1283" s="56">
        <v>0.67</v>
      </c>
      <c r="J1283" s="55">
        <v>0.055242646569475654</v>
      </c>
      <c r="K1283" s="55">
        <v>0.03986794608454266</v>
      </c>
      <c r="L1283" s="57">
        <v>0.24176212940689562</v>
      </c>
      <c r="M1283" s="58">
        <v>0.1921124873236989</v>
      </c>
      <c r="N1283" s="55">
        <v>0.014333333333333332</v>
      </c>
      <c r="O1283" s="59">
        <v>0.04994794466383049</v>
      </c>
      <c r="P1283" t="s">
        <v>508</v>
      </c>
    </row>
    <row r="1284" spans="1:16" ht="12.75">
      <c r="A1284">
        <v>201111</v>
      </c>
      <c r="B1284" s="51">
        <v>41.5</v>
      </c>
      <c r="C1284" s="52" t="s">
        <v>481</v>
      </c>
      <c r="D1284" s="53">
        <v>2</v>
      </c>
      <c r="E1284" s="53">
        <v>2</v>
      </c>
      <c r="F1284" s="55">
        <v>0.3367</v>
      </c>
      <c r="G1284" s="55">
        <v>0.08959</v>
      </c>
      <c r="H1284" s="61"/>
      <c r="I1284" s="62"/>
      <c r="J1284" s="61"/>
      <c r="K1284" s="61"/>
      <c r="L1284" s="61"/>
      <c r="M1284" s="61"/>
      <c r="N1284" s="61"/>
      <c r="O1284" s="63"/>
      <c r="P1284" t="s">
        <v>508</v>
      </c>
    </row>
    <row r="1285" spans="1:16" ht="12.75">
      <c r="A1285">
        <v>201111</v>
      </c>
      <c r="B1285" s="51">
        <v>50.31</v>
      </c>
      <c r="C1285" s="52" t="s">
        <v>482</v>
      </c>
      <c r="D1285" s="53">
        <v>1</v>
      </c>
      <c r="E1285" s="53"/>
      <c r="F1285" s="55">
        <v>0.26</v>
      </c>
      <c r="G1285" s="55"/>
      <c r="H1285" s="55"/>
      <c r="I1285" s="56"/>
      <c r="J1285" s="55"/>
      <c r="K1285" s="55"/>
      <c r="L1285" s="57"/>
      <c r="M1285" s="58"/>
      <c r="N1285" s="55"/>
      <c r="O1285" s="59"/>
      <c r="P1285" t="s">
        <v>508</v>
      </c>
    </row>
    <row r="1286" spans="1:16" ht="12.75">
      <c r="A1286">
        <v>201111</v>
      </c>
      <c r="B1286" s="51">
        <v>50.51</v>
      </c>
      <c r="C1286" s="52" t="s">
        <v>483</v>
      </c>
      <c r="D1286" s="53">
        <v>1</v>
      </c>
      <c r="E1286" s="53"/>
      <c r="F1286" s="55">
        <v>0.46</v>
      </c>
      <c r="G1286" s="55"/>
      <c r="H1286" s="55"/>
      <c r="I1286" s="56"/>
      <c r="J1286" s="55"/>
      <c r="K1286" s="55"/>
      <c r="L1286" s="57"/>
      <c r="M1286" s="58"/>
      <c r="N1286" s="55"/>
      <c r="O1286" s="59"/>
      <c r="P1286" t="s">
        <v>508</v>
      </c>
    </row>
    <row r="1287" spans="1:16" ht="12.75">
      <c r="A1287">
        <v>201111</v>
      </c>
      <c r="B1287" s="51">
        <v>50.52</v>
      </c>
      <c r="C1287" s="52" t="s">
        <v>166</v>
      </c>
      <c r="D1287" s="53">
        <v>2</v>
      </c>
      <c r="E1287" s="53">
        <v>2</v>
      </c>
      <c r="F1287" s="55">
        <v>0.4635</v>
      </c>
      <c r="G1287" s="55">
        <v>0.08061</v>
      </c>
      <c r="H1287" s="61"/>
      <c r="I1287" s="62"/>
      <c r="J1287" s="61"/>
      <c r="K1287" s="61"/>
      <c r="L1287" s="61"/>
      <c r="M1287" s="61"/>
      <c r="N1287" s="61"/>
      <c r="O1287" s="63"/>
      <c r="P1287" t="s">
        <v>508</v>
      </c>
    </row>
    <row r="1288" spans="1:16" ht="12.75">
      <c r="A1288">
        <v>201111</v>
      </c>
      <c r="B1288" s="51">
        <v>50.99</v>
      </c>
      <c r="C1288" s="52" t="s">
        <v>167</v>
      </c>
      <c r="D1288" s="53">
        <v>9</v>
      </c>
      <c r="E1288" s="53">
        <v>7</v>
      </c>
      <c r="F1288" s="55">
        <v>0.4855</v>
      </c>
      <c r="G1288" s="55">
        <v>0.1098</v>
      </c>
      <c r="H1288" s="55">
        <v>0.46845010258136277</v>
      </c>
      <c r="I1288" s="56">
        <v>0.41</v>
      </c>
      <c r="J1288" s="55">
        <v>0.08153402910792823</v>
      </c>
      <c r="K1288" s="55">
        <v>0.03852120793012136</v>
      </c>
      <c r="L1288" s="57">
        <v>0.17405061640213215</v>
      </c>
      <c r="M1288" s="64">
        <v>0.4633519215157873</v>
      </c>
      <c r="N1288" s="55">
        <v>0.013771428571428572</v>
      </c>
      <c r="O1288" s="59">
        <v>0.044832727735746494</v>
      </c>
      <c r="P1288" t="s">
        <v>508</v>
      </c>
    </row>
    <row r="1289" spans="1:16" ht="12.75">
      <c r="A1289">
        <v>201111</v>
      </c>
      <c r="B1289" s="51">
        <v>60</v>
      </c>
      <c r="C1289" s="52" t="s">
        <v>59</v>
      </c>
      <c r="D1289" s="53">
        <v>1</v>
      </c>
      <c r="E1289" s="53"/>
      <c r="F1289" s="54">
        <v>1.98</v>
      </c>
      <c r="G1289" s="55"/>
      <c r="H1289" s="55"/>
      <c r="I1289" s="56"/>
      <c r="J1289" s="55"/>
      <c r="K1289" s="55"/>
      <c r="L1289" s="57"/>
      <c r="M1289" s="58"/>
      <c r="N1289" s="55"/>
      <c r="O1289" s="59"/>
      <c r="P1289" t="s">
        <v>508</v>
      </c>
    </row>
    <row r="1290" spans="1:16" ht="12.75">
      <c r="A1290">
        <v>201111</v>
      </c>
      <c r="B1290" s="51">
        <v>60.1</v>
      </c>
      <c r="C1290" s="52" t="s">
        <v>410</v>
      </c>
      <c r="D1290" s="53">
        <v>1</v>
      </c>
      <c r="E1290" s="53"/>
      <c r="F1290" s="54">
        <v>1.76</v>
      </c>
      <c r="G1290" s="55"/>
      <c r="H1290" s="55"/>
      <c r="I1290" s="56"/>
      <c r="J1290" s="55"/>
      <c r="K1290" s="55"/>
      <c r="L1290" s="57"/>
      <c r="M1290" s="58"/>
      <c r="N1290" s="55"/>
      <c r="O1290" s="59"/>
      <c r="P1290" t="s">
        <v>508</v>
      </c>
    </row>
    <row r="1291" spans="1:16" ht="12.75">
      <c r="A1291">
        <v>201111</v>
      </c>
      <c r="B1291" s="51">
        <v>60.99</v>
      </c>
      <c r="C1291" s="52" t="s">
        <v>60</v>
      </c>
      <c r="D1291" s="53">
        <v>1</v>
      </c>
      <c r="E1291" s="53"/>
      <c r="F1291" s="54">
        <v>3.7077999999999998</v>
      </c>
      <c r="G1291" s="55"/>
      <c r="H1291" s="55"/>
      <c r="I1291" s="56"/>
      <c r="J1291" s="55"/>
      <c r="K1291" s="55"/>
      <c r="L1291" s="57"/>
      <c r="M1291" s="58"/>
      <c r="N1291" s="55"/>
      <c r="O1291" s="59"/>
      <c r="P1291" t="s">
        <v>508</v>
      </c>
    </row>
    <row r="1292" spans="1:16" ht="12.75">
      <c r="A1292">
        <v>201111</v>
      </c>
      <c r="B1292" s="60">
        <v>101</v>
      </c>
      <c r="C1292" s="52" t="s">
        <v>484</v>
      </c>
      <c r="D1292" s="53">
        <v>11</v>
      </c>
      <c r="E1292" s="53">
        <v>10</v>
      </c>
      <c r="F1292" s="66">
        <v>10.17</v>
      </c>
      <c r="G1292" s="54">
        <v>2.161</v>
      </c>
      <c r="H1292" s="54">
        <v>9.865625012224</v>
      </c>
      <c r="I1292" s="56">
        <v>0.6932812506112</v>
      </c>
      <c r="J1292" s="55">
        <v>0.7460293829779345</v>
      </c>
      <c r="K1292" s="55">
        <v>0.2948940064525403</v>
      </c>
      <c r="L1292" s="57">
        <v>0.07561906945110594</v>
      </c>
      <c r="M1292" s="65">
        <v>2.507277473328666</v>
      </c>
      <c r="N1292" s="55">
        <v>0.09100000000000001</v>
      </c>
      <c r="O1292" s="59">
        <v>0.028340939484734626</v>
      </c>
      <c r="P1292" t="s">
        <v>508</v>
      </c>
    </row>
    <row r="1293" spans="1:16" ht="12.75">
      <c r="A1293">
        <v>201111</v>
      </c>
      <c r="B1293" s="60">
        <v>101.03</v>
      </c>
      <c r="C1293" s="52" t="s">
        <v>485</v>
      </c>
      <c r="D1293" s="53">
        <v>2</v>
      </c>
      <c r="E1293" s="53">
        <v>2</v>
      </c>
      <c r="F1293" s="54">
        <v>9.773</v>
      </c>
      <c r="G1293" s="55">
        <v>0.4057</v>
      </c>
      <c r="H1293" s="61"/>
      <c r="I1293" s="62"/>
      <c r="J1293" s="61"/>
      <c r="K1293" s="61"/>
      <c r="L1293" s="61"/>
      <c r="M1293" s="61"/>
      <c r="N1293" s="61"/>
      <c r="O1293" s="63"/>
      <c r="P1293" t="s">
        <v>508</v>
      </c>
    </row>
    <row r="1294" spans="1:16" ht="12.75">
      <c r="A1294">
        <v>201111</v>
      </c>
      <c r="B1294" s="60">
        <v>101.3</v>
      </c>
      <c r="C1294" s="52" t="s">
        <v>486</v>
      </c>
      <c r="D1294" s="53">
        <v>19</v>
      </c>
      <c r="E1294" s="53">
        <v>18</v>
      </c>
      <c r="F1294" s="66">
        <v>10.12</v>
      </c>
      <c r="G1294" s="55">
        <v>0.7398</v>
      </c>
      <c r="H1294" s="66">
        <v>10.096347394100247</v>
      </c>
      <c r="I1294" s="56">
        <v>0.7048173697050124</v>
      </c>
      <c r="J1294" s="55">
        <v>0.7718372856334231</v>
      </c>
      <c r="K1294" s="55">
        <v>0.22740474110167158</v>
      </c>
      <c r="L1294" s="57">
        <v>0.07644717990631371</v>
      </c>
      <c r="M1294" s="65">
        <v>2.5515558396050215</v>
      </c>
      <c r="N1294" s="55">
        <v>0.16610555555555556</v>
      </c>
      <c r="O1294" s="59">
        <v>0.02824250866834903</v>
      </c>
      <c r="P1294" t="s">
        <v>508</v>
      </c>
    </row>
    <row r="1295" spans="1:16" ht="12.75">
      <c r="A1295">
        <v>201111</v>
      </c>
      <c r="B1295" s="60">
        <v>101.31</v>
      </c>
      <c r="C1295" s="52" t="s">
        <v>487</v>
      </c>
      <c r="D1295" s="53">
        <v>1</v>
      </c>
      <c r="E1295" s="53"/>
      <c r="F1295" s="54">
        <v>6.65</v>
      </c>
      <c r="G1295" s="55"/>
      <c r="H1295" s="55"/>
      <c r="I1295" s="56"/>
      <c r="J1295" s="55"/>
      <c r="K1295" s="55"/>
      <c r="L1295" s="57"/>
      <c r="M1295" s="58"/>
      <c r="N1295" s="55"/>
      <c r="O1295" s="59"/>
      <c r="P1295" t="s">
        <v>508</v>
      </c>
    </row>
    <row r="1296" spans="1:16" ht="12.75">
      <c r="A1296">
        <v>201111</v>
      </c>
      <c r="B1296" s="60">
        <v>101.32</v>
      </c>
      <c r="C1296" s="52" t="s">
        <v>488</v>
      </c>
      <c r="D1296" s="53">
        <v>5</v>
      </c>
      <c r="E1296" s="53">
        <v>5</v>
      </c>
      <c r="F1296" s="54">
        <v>9.955</v>
      </c>
      <c r="G1296" s="54">
        <v>1.097</v>
      </c>
      <c r="H1296" s="54">
        <v>9.955119999999999</v>
      </c>
      <c r="I1296" s="56">
        <v>0.697756</v>
      </c>
      <c r="J1296" s="54">
        <v>1.0973360228298348</v>
      </c>
      <c r="K1296" s="55">
        <v>0.6134294853016928</v>
      </c>
      <c r="L1296" s="57">
        <v>0.11022830692446046</v>
      </c>
      <c r="M1296" s="58">
        <v>3.66430805782181</v>
      </c>
      <c r="N1296" s="55">
        <v>0.2608</v>
      </c>
      <c r="O1296" s="59">
        <v>0.028302447762862268</v>
      </c>
      <c r="P1296" t="s">
        <v>508</v>
      </c>
    </row>
    <row r="1297" spans="1:16" ht="12.75">
      <c r="A1297">
        <v>201111</v>
      </c>
      <c r="B1297" s="60">
        <v>101.33</v>
      </c>
      <c r="C1297" s="52" t="s">
        <v>489</v>
      </c>
      <c r="D1297" s="53">
        <v>17</v>
      </c>
      <c r="E1297" s="53">
        <v>17</v>
      </c>
      <c r="F1297" s="54">
        <v>9.741</v>
      </c>
      <c r="G1297" s="55">
        <v>0.7008</v>
      </c>
      <c r="H1297" s="54">
        <v>9.621680869174915</v>
      </c>
      <c r="I1297" s="56">
        <v>0.6810840434587457</v>
      </c>
      <c r="J1297" s="55">
        <v>0.5007185023670162</v>
      </c>
      <c r="K1297" s="55">
        <v>0.15180259367355106</v>
      </c>
      <c r="L1297" s="57">
        <v>0.05204064748927327</v>
      </c>
      <c r="M1297" s="65">
        <v>1.7129664418365058</v>
      </c>
      <c r="N1297" s="55">
        <v>0.22489411764705886</v>
      </c>
      <c r="O1297" s="59">
        <v>0.028447933754206924</v>
      </c>
      <c r="P1297" t="s">
        <v>508</v>
      </c>
    </row>
    <row r="1298" spans="1:16" ht="12.75">
      <c r="A1298">
        <v>201111</v>
      </c>
      <c r="B1298" s="60">
        <v>101.7</v>
      </c>
      <c r="C1298" s="52" t="s">
        <v>490</v>
      </c>
      <c r="D1298" s="53">
        <v>8</v>
      </c>
      <c r="E1298" s="53">
        <v>8</v>
      </c>
      <c r="F1298" s="54">
        <v>9.953</v>
      </c>
      <c r="G1298" s="54">
        <v>1.199</v>
      </c>
      <c r="H1298" s="66">
        <v>10.037958355665207</v>
      </c>
      <c r="I1298" s="56">
        <v>0.7018979177832605</v>
      </c>
      <c r="J1298" s="55">
        <v>0.481185400766404</v>
      </c>
      <c r="K1298" s="55">
        <v>0.21265591243118173</v>
      </c>
      <c r="L1298" s="57">
        <v>0.047936580698686934</v>
      </c>
      <c r="M1298" s="65">
        <v>1.5973291206313647</v>
      </c>
      <c r="N1298" s="55">
        <v>0.0739125</v>
      </c>
      <c r="O1298" s="59">
        <v>0.028267172196800045</v>
      </c>
      <c r="P1298" t="s">
        <v>508</v>
      </c>
    </row>
    <row r="1299" spans="1:16" ht="12.75">
      <c r="A1299">
        <v>201111</v>
      </c>
      <c r="B1299" s="60">
        <v>101.99</v>
      </c>
      <c r="C1299" s="52" t="s">
        <v>491</v>
      </c>
      <c r="D1299" s="53">
        <v>13</v>
      </c>
      <c r="E1299" s="53">
        <v>12</v>
      </c>
      <c r="F1299" s="54">
        <v>9.658</v>
      </c>
      <c r="G1299" s="55">
        <v>0.4732</v>
      </c>
      <c r="H1299" s="54">
        <v>9.64800001234868</v>
      </c>
      <c r="I1299" s="56">
        <v>0.682400000617434</v>
      </c>
      <c r="J1299" s="55">
        <v>0.5109951980286364</v>
      </c>
      <c r="K1299" s="55">
        <v>0.1843895094602746</v>
      </c>
      <c r="L1299" s="57">
        <v>0.05296384715740078</v>
      </c>
      <c r="M1299" s="65">
        <v>1.7447520667195977</v>
      </c>
      <c r="N1299" s="55">
        <v>0.14450000000000002</v>
      </c>
      <c r="O1299" s="59">
        <v>0.028436240767710445</v>
      </c>
      <c r="P1299" t="s">
        <v>508</v>
      </c>
    </row>
    <row r="1300" spans="1:16" ht="12.75">
      <c r="A1300">
        <v>201111</v>
      </c>
      <c r="B1300" s="60">
        <v>121</v>
      </c>
      <c r="C1300" s="52" t="s">
        <v>492</v>
      </c>
      <c r="D1300" s="53">
        <v>13</v>
      </c>
      <c r="E1300" s="53">
        <v>12</v>
      </c>
      <c r="F1300" s="54">
        <v>4.834</v>
      </c>
      <c r="G1300" s="55">
        <v>0.8825</v>
      </c>
      <c r="H1300" s="54">
        <v>4.686782446783899</v>
      </c>
      <c r="I1300" s="56">
        <v>0.43433912233919497</v>
      </c>
      <c r="J1300" s="55">
        <v>0.5630714433747359</v>
      </c>
      <c r="K1300" s="55">
        <v>0.20318090587837181</v>
      </c>
      <c r="L1300" s="57">
        <v>0.120140298758932</v>
      </c>
      <c r="M1300" s="65">
        <v>3.0205809138200745</v>
      </c>
      <c r="N1300" s="55">
        <v>0.11650000000000003</v>
      </c>
      <c r="O1300" s="59">
        <v>0.03170029757808603</v>
      </c>
      <c r="P1300" t="s">
        <v>508</v>
      </c>
    </row>
    <row r="1301" spans="1:16" ht="12.75">
      <c r="A1301">
        <v>201111</v>
      </c>
      <c r="B1301" s="60">
        <v>121.03</v>
      </c>
      <c r="C1301" s="52" t="s">
        <v>493</v>
      </c>
      <c r="D1301" s="53">
        <v>2</v>
      </c>
      <c r="E1301" s="53">
        <v>2</v>
      </c>
      <c r="F1301" s="54">
        <v>4.084</v>
      </c>
      <c r="G1301" s="55">
        <v>0.008662</v>
      </c>
      <c r="H1301" s="61"/>
      <c r="I1301" s="62"/>
      <c r="J1301" s="61"/>
      <c r="K1301" s="61"/>
      <c r="L1301" s="61"/>
      <c r="M1301" s="61"/>
      <c r="N1301" s="61"/>
      <c r="O1301" s="63"/>
      <c r="P1301" t="s">
        <v>508</v>
      </c>
    </row>
    <row r="1302" spans="1:16" ht="12.75">
      <c r="A1302">
        <v>201111</v>
      </c>
      <c r="B1302" s="60">
        <v>121.3</v>
      </c>
      <c r="C1302" s="52" t="s">
        <v>494</v>
      </c>
      <c r="D1302" s="53">
        <v>18</v>
      </c>
      <c r="E1302" s="53">
        <v>17</v>
      </c>
      <c r="F1302" s="54">
        <v>4.298</v>
      </c>
      <c r="G1302" s="55">
        <v>0.2747</v>
      </c>
      <c r="H1302" s="54">
        <v>4.284788061710519</v>
      </c>
      <c r="I1302" s="56">
        <v>0.414239403085526</v>
      </c>
      <c r="J1302" s="55">
        <v>0.27917254825453447</v>
      </c>
      <c r="K1302" s="55">
        <v>0.08463661060487418</v>
      </c>
      <c r="L1302" s="57">
        <v>0.06515434234641858</v>
      </c>
      <c r="M1302" s="65">
        <v>1.5702804527718128</v>
      </c>
      <c r="N1302" s="55">
        <v>0.13092352941176472</v>
      </c>
      <c r="O1302" s="59">
        <v>0.03213102863672575</v>
      </c>
      <c r="P1302" t="s">
        <v>508</v>
      </c>
    </row>
    <row r="1303" spans="1:16" ht="12.75">
      <c r="A1303">
        <v>201111</v>
      </c>
      <c r="B1303" s="60">
        <v>121.32</v>
      </c>
      <c r="C1303" s="52" t="s">
        <v>495</v>
      </c>
      <c r="D1303" s="53">
        <v>6</v>
      </c>
      <c r="E1303" s="53">
        <v>6</v>
      </c>
      <c r="F1303" s="54">
        <v>4.131</v>
      </c>
      <c r="G1303" s="55">
        <v>0.2368</v>
      </c>
      <c r="H1303" s="54">
        <v>4.131033333333333</v>
      </c>
      <c r="I1303" s="56">
        <v>0.40655166666666664</v>
      </c>
      <c r="J1303" s="55">
        <v>0.2685533203895865</v>
      </c>
      <c r="K1303" s="55">
        <v>0.13704554243430347</v>
      </c>
      <c r="L1303" s="57">
        <v>0.06500875173836729</v>
      </c>
      <c r="M1303" s="65">
        <v>1.5391136915957462</v>
      </c>
      <c r="N1303" s="55">
        <v>0.10793333333333333</v>
      </c>
      <c r="O1303" s="59">
        <v>0.03230822966412185</v>
      </c>
      <c r="P1303" t="s">
        <v>508</v>
      </c>
    </row>
    <row r="1304" spans="1:16" ht="12.75">
      <c r="A1304">
        <v>201111</v>
      </c>
      <c r="B1304" s="60">
        <v>121.33</v>
      </c>
      <c r="C1304" s="52" t="s">
        <v>496</v>
      </c>
      <c r="D1304" s="53">
        <v>16</v>
      </c>
      <c r="E1304" s="53">
        <v>15</v>
      </c>
      <c r="F1304" s="54">
        <v>4.215</v>
      </c>
      <c r="G1304" s="55">
        <v>0.3553</v>
      </c>
      <c r="H1304" s="54">
        <v>4.151700575824573</v>
      </c>
      <c r="I1304" s="56">
        <v>0.40758502879122865</v>
      </c>
      <c r="J1304" s="55">
        <v>0.19633841746058953</v>
      </c>
      <c r="K1304" s="55">
        <v>0.06336795175379856</v>
      </c>
      <c r="L1304" s="57">
        <v>0.047291083225960866</v>
      </c>
      <c r="M1304" s="64">
        <v>1.1223879199878464</v>
      </c>
      <c r="N1304" s="55">
        <v>0.1591333333333333</v>
      </c>
      <c r="O1304" s="59">
        <v>0.032283973266507976</v>
      </c>
      <c r="P1304" t="s">
        <v>508</v>
      </c>
    </row>
    <row r="1305" spans="1:16" ht="12.75">
      <c r="A1305">
        <v>201111</v>
      </c>
      <c r="B1305" s="60">
        <v>121.7</v>
      </c>
      <c r="C1305" s="52" t="s">
        <v>497</v>
      </c>
      <c r="D1305" s="53">
        <v>4</v>
      </c>
      <c r="E1305" s="53">
        <v>4</v>
      </c>
      <c r="F1305" s="54">
        <v>4.861</v>
      </c>
      <c r="G1305" s="55">
        <v>0.3431</v>
      </c>
      <c r="H1305" s="54">
        <v>4.8605125000000005</v>
      </c>
      <c r="I1305" s="56">
        <v>0.44302562500000003</v>
      </c>
      <c r="J1305" s="55">
        <v>0.3431268724903372</v>
      </c>
      <c r="K1305" s="55">
        <v>0.21445429530646073</v>
      </c>
      <c r="L1305" s="57">
        <v>0.07059479272820246</v>
      </c>
      <c r="M1305" s="58">
        <v>1.8046035438751102</v>
      </c>
      <c r="N1305" s="55">
        <v>0.18117500000000003</v>
      </c>
      <c r="O1305" s="59">
        <v>0.03152712328017399</v>
      </c>
      <c r="P1305" t="s">
        <v>508</v>
      </c>
    </row>
    <row r="1306" spans="1:16" ht="12.75">
      <c r="A1306">
        <v>201111</v>
      </c>
      <c r="B1306" s="60">
        <v>121.99</v>
      </c>
      <c r="C1306" s="52" t="s">
        <v>498</v>
      </c>
      <c r="D1306" s="53">
        <v>14</v>
      </c>
      <c r="E1306" s="53">
        <v>13</v>
      </c>
      <c r="F1306" s="54">
        <v>4.455</v>
      </c>
      <c r="G1306" s="55">
        <v>0.5555</v>
      </c>
      <c r="H1306" s="54">
        <v>4.479574823602435</v>
      </c>
      <c r="I1306" s="56">
        <v>0.42397874118012174</v>
      </c>
      <c r="J1306" s="55">
        <v>0.572334576927438</v>
      </c>
      <c r="K1306" s="55">
        <v>0.19842131383008335</v>
      </c>
      <c r="L1306" s="57">
        <v>0.12776537940874746</v>
      </c>
      <c r="M1306" s="65">
        <v>3.1452981829444933</v>
      </c>
      <c r="N1306" s="55">
        <v>0.08746153846153847</v>
      </c>
      <c r="O1306" s="59">
        <v>0.03191676441520611</v>
      </c>
      <c r="P1306" t="s">
        <v>508</v>
      </c>
    </row>
    <row r="1307" spans="1:16" ht="12.75">
      <c r="A1307">
        <v>201111</v>
      </c>
      <c r="B1307" s="51">
        <v>131</v>
      </c>
      <c r="C1307" s="52" t="s">
        <v>168</v>
      </c>
      <c r="D1307" s="53">
        <v>3</v>
      </c>
      <c r="E1307" s="53">
        <v>3</v>
      </c>
      <c r="F1307" s="55">
        <v>0.8367</v>
      </c>
      <c r="G1307" s="55">
        <v>0.02843</v>
      </c>
      <c r="H1307" s="55">
        <v>0.8366666666666666</v>
      </c>
      <c r="I1307" s="56"/>
      <c r="J1307" s="55">
        <v>0.028431203515386597</v>
      </c>
      <c r="K1307" s="55">
        <v>0.020518453753741856</v>
      </c>
      <c r="L1307" s="57">
        <v>0.0339815181458804</v>
      </c>
      <c r="M1307" s="58"/>
      <c r="N1307" s="55">
        <v>0.03333333333333333</v>
      </c>
      <c r="O1307" s="59">
        <v>0.04108524200198207</v>
      </c>
      <c r="P1307" t="s">
        <v>508</v>
      </c>
    </row>
    <row r="1308" spans="1:16" ht="12.75">
      <c r="A1308">
        <v>201111</v>
      </c>
      <c r="B1308" s="51">
        <v>131.7</v>
      </c>
      <c r="C1308" s="52" t="s">
        <v>463</v>
      </c>
      <c r="D1308" s="53">
        <v>2</v>
      </c>
      <c r="E1308" s="53">
        <v>2</v>
      </c>
      <c r="F1308" s="54">
        <v>2.94</v>
      </c>
      <c r="G1308" s="54">
        <v>3.012</v>
      </c>
      <c r="H1308" s="61"/>
      <c r="I1308" s="62"/>
      <c r="J1308" s="61"/>
      <c r="K1308" s="61"/>
      <c r="L1308" s="61"/>
      <c r="M1308" s="61"/>
      <c r="N1308" s="61"/>
      <c r="O1308" s="63"/>
      <c r="P1308" t="s">
        <v>508</v>
      </c>
    </row>
    <row r="1309" spans="1:16" ht="12.75">
      <c r="A1309">
        <v>201111</v>
      </c>
      <c r="B1309" s="51">
        <v>143.99</v>
      </c>
      <c r="C1309" s="52" t="s">
        <v>71</v>
      </c>
      <c r="D1309" s="53">
        <v>6</v>
      </c>
      <c r="E1309" s="53">
        <v>6</v>
      </c>
      <c r="F1309" s="54">
        <v>3.539</v>
      </c>
      <c r="G1309" s="55">
        <v>0.3405</v>
      </c>
      <c r="H1309" s="54">
        <v>3.5394333333333337</v>
      </c>
      <c r="I1309" s="56"/>
      <c r="J1309" s="55">
        <v>0.3861024819528616</v>
      </c>
      <c r="K1309" s="55">
        <v>0.19703209775138786</v>
      </c>
      <c r="L1309" s="57">
        <v>0.10908595969774679</v>
      </c>
      <c r="M1309" s="58"/>
      <c r="N1309" s="55">
        <v>0.09829999999999998</v>
      </c>
      <c r="O1309" s="59">
        <v>0.03306857406496236</v>
      </c>
      <c r="P1309" t="s">
        <v>508</v>
      </c>
    </row>
    <row r="1310" spans="1:16" ht="12.75">
      <c r="A1310">
        <v>201111</v>
      </c>
      <c r="B1310" s="51">
        <v>145</v>
      </c>
      <c r="C1310" s="52" t="s">
        <v>72</v>
      </c>
      <c r="D1310" s="53">
        <v>6</v>
      </c>
      <c r="E1310" s="53">
        <v>5</v>
      </c>
      <c r="F1310" s="54">
        <v>2.585</v>
      </c>
      <c r="G1310" s="55">
        <v>0.8271</v>
      </c>
      <c r="H1310" s="54">
        <v>2.585</v>
      </c>
      <c r="I1310" s="56"/>
      <c r="J1310" s="55">
        <v>0.8271487169789965</v>
      </c>
      <c r="K1310" s="55">
        <v>0.4623901896666927</v>
      </c>
      <c r="L1310" s="57">
        <v>0.31998016130715534</v>
      </c>
      <c r="M1310" s="58"/>
      <c r="N1310" s="55">
        <v>0.024</v>
      </c>
      <c r="O1310" s="59">
        <v>0.034670067187065993</v>
      </c>
      <c r="P1310" t="s">
        <v>508</v>
      </c>
    </row>
    <row r="1311" spans="1:16" ht="12.75">
      <c r="A1311">
        <v>201111</v>
      </c>
      <c r="B1311" s="51">
        <v>145.99</v>
      </c>
      <c r="C1311" s="52" t="s">
        <v>73</v>
      </c>
      <c r="D1311" s="53">
        <v>3</v>
      </c>
      <c r="E1311" s="53">
        <v>3</v>
      </c>
      <c r="F1311" s="54">
        <v>2.857</v>
      </c>
      <c r="G1311" s="54">
        <v>1.149</v>
      </c>
      <c r="H1311" s="54">
        <v>2.856666666666667</v>
      </c>
      <c r="I1311" s="56"/>
      <c r="J1311" s="54">
        <v>1.148829114069335</v>
      </c>
      <c r="K1311" s="55">
        <v>0.8290959978260123</v>
      </c>
      <c r="L1311" s="57">
        <v>0.40215721612695504</v>
      </c>
      <c r="M1311" s="58"/>
      <c r="N1311" s="55">
        <v>0.06666666666666667</v>
      </c>
      <c r="O1311" s="59">
        <v>0.03415254960491955</v>
      </c>
      <c r="P1311" t="s">
        <v>508</v>
      </c>
    </row>
    <row r="1312" spans="1:16" ht="12.75">
      <c r="A1312">
        <v>201111</v>
      </c>
      <c r="B1312" s="60">
        <v>146</v>
      </c>
      <c r="C1312" s="52" t="s">
        <v>499</v>
      </c>
      <c r="D1312" s="53">
        <v>1</v>
      </c>
      <c r="E1312" s="53"/>
      <c r="F1312" s="54">
        <v>1.5</v>
      </c>
      <c r="G1312" s="55"/>
      <c r="H1312" s="55"/>
      <c r="I1312" s="56"/>
      <c r="J1312" s="55"/>
      <c r="K1312" s="55"/>
      <c r="L1312" s="57"/>
      <c r="M1312" s="58"/>
      <c r="N1312" s="55"/>
      <c r="O1312" s="59"/>
      <c r="P1312" t="s">
        <v>508</v>
      </c>
    </row>
    <row r="1313" spans="1:16" ht="12.75">
      <c r="A1313">
        <v>201111</v>
      </c>
      <c r="B1313" s="60">
        <v>148</v>
      </c>
      <c r="C1313" s="52" t="s">
        <v>500</v>
      </c>
      <c r="D1313" s="53">
        <v>7</v>
      </c>
      <c r="E1313" s="53">
        <v>7</v>
      </c>
      <c r="F1313" s="54">
        <v>3.329</v>
      </c>
      <c r="G1313" s="55">
        <v>0.2061</v>
      </c>
      <c r="H1313" s="54">
        <v>3.3457792935437287</v>
      </c>
      <c r="I1313" s="56">
        <v>0.36728896467718647</v>
      </c>
      <c r="J1313" s="55">
        <v>0.19354976339777588</v>
      </c>
      <c r="K1313" s="55">
        <v>0.09144366790462621</v>
      </c>
      <c r="L1313" s="57">
        <v>0.057848933362479794</v>
      </c>
      <c r="M1313" s="64">
        <v>1.2278369134046274</v>
      </c>
      <c r="N1313" s="55">
        <v>0.08800000000000001</v>
      </c>
      <c r="O1313" s="59">
        <v>0.03334979384755381</v>
      </c>
      <c r="P1313" t="s">
        <v>508</v>
      </c>
    </row>
    <row r="1314" spans="1:16" ht="12.75">
      <c r="A1314">
        <v>201111</v>
      </c>
      <c r="B1314" s="60">
        <v>148.01</v>
      </c>
      <c r="C1314" s="52" t="s">
        <v>501</v>
      </c>
      <c r="D1314" s="53">
        <v>8</v>
      </c>
      <c r="E1314" s="53">
        <v>8</v>
      </c>
      <c r="F1314" s="54">
        <v>2.767</v>
      </c>
      <c r="G1314" s="55">
        <v>0.7955</v>
      </c>
      <c r="H1314" s="54">
        <v>2.766875</v>
      </c>
      <c r="I1314" s="56">
        <v>0.33834375000000005</v>
      </c>
      <c r="J1314" s="55">
        <v>0.9020567918443382</v>
      </c>
      <c r="K1314" s="55">
        <v>0.3986565465803209</v>
      </c>
      <c r="L1314" s="57">
        <v>0.326020073853838</v>
      </c>
      <c r="M1314" s="65">
        <v>6.212002807787369</v>
      </c>
      <c r="N1314" s="55">
        <v>0.08625</v>
      </c>
      <c r="O1314" s="59">
        <v>0.03431709918985122</v>
      </c>
      <c r="P1314" t="s">
        <v>508</v>
      </c>
    </row>
    <row r="1315" spans="1:16" ht="12.75">
      <c r="A1315">
        <v>201111</v>
      </c>
      <c r="B1315" s="60">
        <v>148.07</v>
      </c>
      <c r="C1315" s="52" t="s">
        <v>502</v>
      </c>
      <c r="D1315" s="53">
        <v>17</v>
      </c>
      <c r="E1315" s="53">
        <v>16</v>
      </c>
      <c r="F1315" s="54">
        <v>3.516</v>
      </c>
      <c r="G1315" s="55">
        <v>0.1676</v>
      </c>
      <c r="H1315" s="54">
        <v>3.515784375</v>
      </c>
      <c r="I1315" s="56">
        <v>0.37578921875000004</v>
      </c>
      <c r="J1315" s="55">
        <v>0.19010733942015395</v>
      </c>
      <c r="K1315" s="55">
        <v>0.059408543568798114</v>
      </c>
      <c r="L1315" s="57">
        <v>0.054072525258365416</v>
      </c>
      <c r="M1315" s="64">
        <v>1.1787195553995886</v>
      </c>
      <c r="N1315" s="55">
        <v>0.07603125</v>
      </c>
      <c r="O1315" s="59">
        <v>0.03310195544568772</v>
      </c>
      <c r="P1315" t="s">
        <v>508</v>
      </c>
    </row>
    <row r="1316" spans="1:16" ht="12.75">
      <c r="A1316">
        <v>201111</v>
      </c>
      <c r="B1316" s="60">
        <v>148.99</v>
      </c>
      <c r="C1316" s="52" t="s">
        <v>503</v>
      </c>
      <c r="D1316" s="53">
        <v>18</v>
      </c>
      <c r="E1316" s="53">
        <v>18</v>
      </c>
      <c r="F1316" s="54">
        <v>3.198</v>
      </c>
      <c r="G1316" s="55">
        <v>0.512</v>
      </c>
      <c r="H1316" s="54">
        <v>3.2898349086093126</v>
      </c>
      <c r="I1316" s="56">
        <v>0.36449174543046564</v>
      </c>
      <c r="J1316" s="55">
        <v>0.2999139900502341</v>
      </c>
      <c r="K1316" s="55">
        <v>0.08836300672384804</v>
      </c>
      <c r="L1316" s="57">
        <v>0.09116384207164198</v>
      </c>
      <c r="M1316" s="65">
        <v>1.9171890874833435</v>
      </c>
      <c r="N1316" s="55">
        <v>0.11447777777777783</v>
      </c>
      <c r="O1316" s="59">
        <v>0.03343453541663869</v>
      </c>
      <c r="P1316" t="s">
        <v>508</v>
      </c>
    </row>
    <row r="1317" spans="1:16" ht="12.75">
      <c r="A1317">
        <v>201111</v>
      </c>
      <c r="B1317" s="51">
        <v>149.04</v>
      </c>
      <c r="C1317" s="52" t="s">
        <v>78</v>
      </c>
      <c r="D1317" s="53">
        <v>4</v>
      </c>
      <c r="E1317" s="53">
        <v>4</v>
      </c>
      <c r="F1317" s="54">
        <v>3.864</v>
      </c>
      <c r="G1317" s="55">
        <v>0.5957</v>
      </c>
      <c r="H1317" s="54">
        <v>3.8641375</v>
      </c>
      <c r="I1317" s="56"/>
      <c r="J1317" s="55">
        <v>0.5956511078573317</v>
      </c>
      <c r="K1317" s="55">
        <v>0.3722819424108323</v>
      </c>
      <c r="L1317" s="57">
        <v>0.1541485280628165</v>
      </c>
      <c r="M1317" s="58"/>
      <c r="N1317" s="55">
        <v>0.042175</v>
      </c>
      <c r="O1317" s="59">
        <v>0.0326346217663675</v>
      </c>
      <c r="P1317" t="s">
        <v>508</v>
      </c>
    </row>
    <row r="1318" spans="1:16" ht="12.75">
      <c r="A1318">
        <v>201111</v>
      </c>
      <c r="B1318" s="51">
        <v>151</v>
      </c>
      <c r="C1318" s="52" t="s">
        <v>79</v>
      </c>
      <c r="D1318" s="53">
        <v>2</v>
      </c>
      <c r="E1318" s="53">
        <v>1</v>
      </c>
      <c r="F1318" s="66">
        <v>27.15</v>
      </c>
      <c r="G1318" s="67"/>
      <c r="H1318" s="61"/>
      <c r="I1318" s="62"/>
      <c r="J1318" s="61"/>
      <c r="K1318" s="61"/>
      <c r="L1318" s="61"/>
      <c r="M1318" s="61"/>
      <c r="N1318" s="61"/>
      <c r="O1318" s="63"/>
      <c r="P1318" t="s">
        <v>508</v>
      </c>
    </row>
    <row r="1319" spans="1:16" ht="12.75">
      <c r="A1319">
        <v>201111</v>
      </c>
      <c r="B1319" s="51">
        <v>151.3</v>
      </c>
      <c r="C1319" s="52" t="s">
        <v>80</v>
      </c>
      <c r="D1319" s="53">
        <v>4</v>
      </c>
      <c r="E1319" s="53">
        <v>4</v>
      </c>
      <c r="F1319" s="66">
        <v>19.94</v>
      </c>
      <c r="G1319" s="54">
        <v>3.339</v>
      </c>
      <c r="H1319" s="66">
        <v>19.94125</v>
      </c>
      <c r="I1319" s="56"/>
      <c r="J1319" s="54">
        <v>3.339362551446009</v>
      </c>
      <c r="K1319" s="54">
        <v>2.0871015946537557</v>
      </c>
      <c r="L1319" s="57">
        <v>0.1674600414440423</v>
      </c>
      <c r="M1319" s="58"/>
      <c r="N1319" s="55">
        <v>0.607</v>
      </c>
      <c r="O1319" s="59">
        <v>0.10195705036019956</v>
      </c>
      <c r="P1319" t="s">
        <v>508</v>
      </c>
    </row>
    <row r="1320" spans="1:16" ht="12.75">
      <c r="A1320">
        <v>201111</v>
      </c>
      <c r="B1320" s="51">
        <v>151.33</v>
      </c>
      <c r="C1320" s="52" t="s">
        <v>82</v>
      </c>
      <c r="D1320" s="53">
        <v>5</v>
      </c>
      <c r="E1320" s="53">
        <v>5</v>
      </c>
      <c r="F1320" s="66">
        <v>24.9</v>
      </c>
      <c r="G1320" s="54">
        <v>2.439</v>
      </c>
      <c r="H1320" s="66">
        <v>24.9042</v>
      </c>
      <c r="I1320" s="56"/>
      <c r="J1320" s="54">
        <v>2.4393240252168233</v>
      </c>
      <c r="K1320" s="54">
        <v>1.363623584883307</v>
      </c>
      <c r="L1320" s="57">
        <v>0.09794829889001949</v>
      </c>
      <c r="M1320" s="58"/>
      <c r="N1320" s="54">
        <v>1.06228</v>
      </c>
      <c r="O1320" s="59">
        <v>0.09860319105282557</v>
      </c>
      <c r="P1320" t="s">
        <v>508</v>
      </c>
    </row>
    <row r="1321" spans="1:16" ht="12.75">
      <c r="A1321">
        <v>201111</v>
      </c>
      <c r="B1321" s="51">
        <v>151.34</v>
      </c>
      <c r="C1321" s="52" t="s">
        <v>83</v>
      </c>
      <c r="D1321" s="53">
        <v>2</v>
      </c>
      <c r="E1321" s="53">
        <v>2</v>
      </c>
      <c r="F1321" s="66">
        <v>28.82</v>
      </c>
      <c r="G1321" s="54">
        <v>9.051</v>
      </c>
      <c r="H1321" s="61"/>
      <c r="I1321" s="62"/>
      <c r="J1321" s="61"/>
      <c r="K1321" s="61"/>
      <c r="L1321" s="61"/>
      <c r="M1321" s="61"/>
      <c r="N1321" s="61"/>
      <c r="O1321" s="63"/>
      <c r="P1321" t="s">
        <v>508</v>
      </c>
    </row>
    <row r="1322" spans="1:16" ht="12.75">
      <c r="A1322">
        <v>201111</v>
      </c>
      <c r="B1322" s="51">
        <v>151.99</v>
      </c>
      <c r="C1322" s="52" t="s">
        <v>176</v>
      </c>
      <c r="D1322" s="53">
        <v>2</v>
      </c>
      <c r="E1322" s="53">
        <v>2</v>
      </c>
      <c r="F1322" s="66">
        <v>23.58</v>
      </c>
      <c r="G1322" s="54">
        <v>2.722</v>
      </c>
      <c r="H1322" s="61"/>
      <c r="I1322" s="62"/>
      <c r="J1322" s="61"/>
      <c r="K1322" s="61"/>
      <c r="L1322" s="61"/>
      <c r="M1322" s="61"/>
      <c r="N1322" s="61"/>
      <c r="O1322" s="63"/>
      <c r="P1322" t="s">
        <v>508</v>
      </c>
    </row>
    <row r="1323" spans="1:16" ht="12.75">
      <c r="A1323">
        <v>201111</v>
      </c>
      <c r="B1323" s="60">
        <v>165</v>
      </c>
      <c r="C1323" s="52" t="s">
        <v>504</v>
      </c>
      <c r="D1323" s="53">
        <v>16</v>
      </c>
      <c r="E1323" s="53">
        <v>15</v>
      </c>
      <c r="F1323" s="54">
        <v>9.554</v>
      </c>
      <c r="G1323" s="54">
        <v>1.078</v>
      </c>
      <c r="H1323" s="54">
        <v>9.806893431633133</v>
      </c>
      <c r="I1323" s="56">
        <v>1</v>
      </c>
      <c r="J1323" s="55">
        <v>0.45018631605911436</v>
      </c>
      <c r="K1323" s="55">
        <v>0.14529700873228485</v>
      </c>
      <c r="L1323" s="57">
        <v>0.04590508902717272</v>
      </c>
      <c r="M1323" s="64">
        <v>1.0489341164177364</v>
      </c>
      <c r="N1323" s="55">
        <v>0.14113333333333336</v>
      </c>
      <c r="O1323" s="59">
        <v>0.02836641886762936</v>
      </c>
      <c r="P1323" t="s">
        <v>508</v>
      </c>
    </row>
    <row r="1324" spans="1:16" ht="12.75">
      <c r="A1324">
        <v>201111</v>
      </c>
      <c r="B1324" s="60">
        <v>165.3</v>
      </c>
      <c r="C1324" s="52" t="s">
        <v>505</v>
      </c>
      <c r="D1324" s="53">
        <v>22</v>
      </c>
      <c r="E1324" s="53">
        <v>21</v>
      </c>
      <c r="F1324" s="66">
        <v>10.01</v>
      </c>
      <c r="G1324" s="54">
        <v>1.033</v>
      </c>
      <c r="H1324" s="54">
        <v>9.965388240413958</v>
      </c>
      <c r="I1324" s="56">
        <v>1</v>
      </c>
      <c r="J1324" s="55">
        <v>0.6554399099205829</v>
      </c>
      <c r="K1324" s="55">
        <v>0.1787858928991731</v>
      </c>
      <c r="L1324" s="57">
        <v>0.06577163820497135</v>
      </c>
      <c r="M1324" s="65">
        <v>1.527174990114958</v>
      </c>
      <c r="N1324" s="55">
        <v>0.28287619047619045</v>
      </c>
      <c r="O1324" s="59">
        <v>0.028298056873900777</v>
      </c>
      <c r="P1324" t="s">
        <v>508</v>
      </c>
    </row>
    <row r="1325" spans="1:16" ht="12.75">
      <c r="A1325">
        <v>201111</v>
      </c>
      <c r="B1325" s="60">
        <v>165.99</v>
      </c>
      <c r="C1325" s="52" t="s">
        <v>506</v>
      </c>
      <c r="D1325" s="53">
        <v>21</v>
      </c>
      <c r="E1325" s="53">
        <v>20</v>
      </c>
      <c r="F1325" s="54">
        <v>9.659</v>
      </c>
      <c r="G1325" s="55">
        <v>0.7481</v>
      </c>
      <c r="H1325" s="54">
        <v>9.669466786792011</v>
      </c>
      <c r="I1325" s="56">
        <v>1</v>
      </c>
      <c r="J1325" s="55">
        <v>0.6061240646674088</v>
      </c>
      <c r="K1325" s="55">
        <v>0.16941682642435055</v>
      </c>
      <c r="L1325" s="57">
        <v>0.06268433182844609</v>
      </c>
      <c r="M1325" s="65">
        <v>1.4122690706750622</v>
      </c>
      <c r="N1325" s="55">
        <v>0.107805</v>
      </c>
      <c r="O1325" s="59">
        <v>0.028426730716751614</v>
      </c>
      <c r="P1325" t="s">
        <v>508</v>
      </c>
    </row>
    <row r="1326" spans="1:16" ht="12.75">
      <c r="A1326">
        <v>201111</v>
      </c>
      <c r="B1326" s="51">
        <v>171</v>
      </c>
      <c r="C1326" s="52" t="s">
        <v>507</v>
      </c>
      <c r="D1326" s="53">
        <v>1</v>
      </c>
      <c r="E1326" s="53"/>
      <c r="F1326" s="66">
        <v>10.01</v>
      </c>
      <c r="G1326" s="55"/>
      <c r="H1326" s="55"/>
      <c r="I1326" s="56"/>
      <c r="J1326" s="55"/>
      <c r="K1326" s="55"/>
      <c r="L1326" s="57"/>
      <c r="M1326" s="58"/>
      <c r="N1326" s="55"/>
      <c r="O1326" s="59"/>
      <c r="P1326" t="s">
        <v>508</v>
      </c>
    </row>
    <row r="1327" spans="1:16" ht="12.75">
      <c r="A1327">
        <v>201111</v>
      </c>
      <c r="B1327" s="51">
        <v>171.1</v>
      </c>
      <c r="C1327" s="52" t="s">
        <v>357</v>
      </c>
      <c r="D1327" s="53">
        <v>12</v>
      </c>
      <c r="E1327" s="53">
        <v>12</v>
      </c>
      <c r="F1327" s="54">
        <v>8.492</v>
      </c>
      <c r="G1327" s="54">
        <v>2.354</v>
      </c>
      <c r="H1327" s="54">
        <v>8.492083333333333</v>
      </c>
      <c r="I1327" s="56"/>
      <c r="J1327" s="54">
        <v>2.6691282623941777</v>
      </c>
      <c r="K1327" s="55">
        <v>0.9631387004968229</v>
      </c>
      <c r="L1327" s="57">
        <v>0.3143078273757925</v>
      </c>
      <c r="M1327" s="58"/>
      <c r="N1327" s="55">
        <v>0.11916666666666668</v>
      </c>
      <c r="O1327" s="59">
        <v>0.028987672860008012</v>
      </c>
      <c r="P1327" t="s">
        <v>508</v>
      </c>
    </row>
    <row r="1328" spans="1:16" ht="12.75">
      <c r="A1328">
        <v>201111</v>
      </c>
      <c r="B1328" s="51">
        <v>171.99</v>
      </c>
      <c r="C1328" s="52" t="s">
        <v>358</v>
      </c>
      <c r="D1328" s="53">
        <v>2</v>
      </c>
      <c r="E1328" s="53">
        <v>2</v>
      </c>
      <c r="F1328" s="54">
        <v>8.11</v>
      </c>
      <c r="G1328" s="54">
        <v>2.249</v>
      </c>
      <c r="H1328" s="61"/>
      <c r="I1328" s="62"/>
      <c r="J1328" s="61"/>
      <c r="K1328" s="61"/>
      <c r="L1328" s="61"/>
      <c r="M1328" s="61"/>
      <c r="N1328" s="61"/>
      <c r="O1328" s="63"/>
      <c r="P1328" t="s">
        <v>508</v>
      </c>
    </row>
    <row r="1329" spans="1:16" ht="12.75">
      <c r="A1329">
        <v>201111</v>
      </c>
      <c r="B1329" s="51">
        <v>181</v>
      </c>
      <c r="C1329" s="52" t="s">
        <v>86</v>
      </c>
      <c r="D1329" s="53">
        <v>2</v>
      </c>
      <c r="E1329" s="53">
        <v>2</v>
      </c>
      <c r="F1329" s="54">
        <v>1.385</v>
      </c>
      <c r="G1329" s="55">
        <v>0.8273</v>
      </c>
      <c r="H1329" s="61"/>
      <c r="I1329" s="62"/>
      <c r="J1329" s="61"/>
      <c r="K1329" s="61"/>
      <c r="L1329" s="61"/>
      <c r="M1329" s="61"/>
      <c r="N1329" s="61"/>
      <c r="O1329" s="63"/>
      <c r="P1329" t="s">
        <v>508</v>
      </c>
    </row>
    <row r="1330" spans="1:16" ht="12.75">
      <c r="A1330">
        <v>201111</v>
      </c>
      <c r="B1330" s="51">
        <v>181.3</v>
      </c>
      <c r="C1330" s="52" t="s">
        <v>87</v>
      </c>
      <c r="D1330" s="53">
        <v>6</v>
      </c>
      <c r="E1330" s="53">
        <v>5</v>
      </c>
      <c r="F1330" s="55">
        <v>0.5691</v>
      </c>
      <c r="G1330" s="55">
        <v>0.1821</v>
      </c>
      <c r="H1330" s="55">
        <v>0.5690599999999999</v>
      </c>
      <c r="I1330" s="56"/>
      <c r="J1330" s="55">
        <v>0.1821401054133877</v>
      </c>
      <c r="K1330" s="55">
        <v>0.1018194142833281</v>
      </c>
      <c r="L1330" s="57">
        <v>0.32007188242608464</v>
      </c>
      <c r="M1330" s="58"/>
      <c r="N1330" s="55">
        <v>0.024759999999999997</v>
      </c>
      <c r="O1330" s="59">
        <v>0.1741320479334703</v>
      </c>
      <c r="P1330" t="s">
        <v>508</v>
      </c>
    </row>
    <row r="1331" spans="1:16" ht="12.75">
      <c r="A1331">
        <v>201111</v>
      </c>
      <c r="B1331" s="51">
        <v>181.33</v>
      </c>
      <c r="C1331" s="52" t="s">
        <v>89</v>
      </c>
      <c r="D1331" s="53">
        <v>5</v>
      </c>
      <c r="E1331" s="53">
        <v>2</v>
      </c>
      <c r="F1331" s="54">
        <v>3.232</v>
      </c>
      <c r="G1331" s="54">
        <v>3.716</v>
      </c>
      <c r="H1331" s="54">
        <v>3.2315</v>
      </c>
      <c r="I1331" s="56"/>
      <c r="J1331" s="54">
        <v>3.7158461351353074</v>
      </c>
      <c r="K1331" s="54">
        <v>3.284375</v>
      </c>
      <c r="L1331" s="57">
        <v>1.1498827588226233</v>
      </c>
      <c r="M1331" s="58"/>
      <c r="N1331" s="55">
        <v>0.9759</v>
      </c>
      <c r="O1331" s="59">
        <v>0.13408020631211967</v>
      </c>
      <c r="P1331" t="s">
        <v>508</v>
      </c>
    </row>
    <row r="1332" spans="1:16" ht="12.75">
      <c r="A1332">
        <v>201111</v>
      </c>
      <c r="B1332" s="51">
        <v>181.34</v>
      </c>
      <c r="C1332" s="52" t="s">
        <v>90</v>
      </c>
      <c r="D1332" s="53">
        <v>2</v>
      </c>
      <c r="E1332" s="53">
        <v>2</v>
      </c>
      <c r="F1332" s="54">
        <v>3.324</v>
      </c>
      <c r="G1332" s="54">
        <v>3.853</v>
      </c>
      <c r="H1332" s="61"/>
      <c r="I1332" s="62"/>
      <c r="J1332" s="61"/>
      <c r="K1332" s="61"/>
      <c r="L1332" s="61"/>
      <c r="M1332" s="61"/>
      <c r="N1332" s="61"/>
      <c r="O1332" s="63"/>
      <c r="P1332" t="s">
        <v>508</v>
      </c>
    </row>
    <row r="1333" spans="1:16" ht="12.75">
      <c r="A1333">
        <v>201111</v>
      </c>
      <c r="B1333" s="51">
        <v>181.99</v>
      </c>
      <c r="C1333" s="52" t="s">
        <v>91</v>
      </c>
      <c r="D1333" s="53">
        <v>2</v>
      </c>
      <c r="E1333" s="53">
        <v>2</v>
      </c>
      <c r="F1333" s="55">
        <v>0.594</v>
      </c>
      <c r="G1333" s="55">
        <v>0.1188</v>
      </c>
      <c r="H1333" s="61"/>
      <c r="I1333" s="62"/>
      <c r="J1333" s="61"/>
      <c r="K1333" s="61"/>
      <c r="L1333" s="61"/>
      <c r="M1333" s="61"/>
      <c r="N1333" s="61"/>
      <c r="O1333" s="63"/>
      <c r="P1333" t="s">
        <v>508</v>
      </c>
    </row>
    <row r="1334" spans="1:16" ht="12.75">
      <c r="A1334">
        <v>201111</v>
      </c>
      <c r="B1334" s="51">
        <v>190.99</v>
      </c>
      <c r="C1334" s="52" t="s">
        <v>276</v>
      </c>
      <c r="D1334" s="53">
        <v>1</v>
      </c>
      <c r="E1334" s="53"/>
      <c r="F1334" s="54">
        <v>2.505</v>
      </c>
      <c r="G1334" s="55"/>
      <c r="H1334" s="55"/>
      <c r="I1334" s="56"/>
      <c r="J1334" s="55"/>
      <c r="K1334" s="55"/>
      <c r="L1334" s="57"/>
      <c r="M1334" s="58"/>
      <c r="N1334" s="55"/>
      <c r="O1334" s="59"/>
      <c r="P1334" t="s">
        <v>508</v>
      </c>
    </row>
    <row r="1335" spans="1:16" ht="12.75">
      <c r="A1335">
        <v>201111</v>
      </c>
      <c r="B1335" s="51">
        <v>191</v>
      </c>
      <c r="C1335" s="52" t="s">
        <v>92</v>
      </c>
      <c r="D1335" s="53">
        <v>2</v>
      </c>
      <c r="E1335" s="53">
        <v>2</v>
      </c>
      <c r="F1335" s="66">
        <v>10.38</v>
      </c>
      <c r="G1335" s="54">
        <v>9.429</v>
      </c>
      <c r="H1335" s="61"/>
      <c r="I1335" s="62"/>
      <c r="J1335" s="61"/>
      <c r="K1335" s="61"/>
      <c r="L1335" s="61"/>
      <c r="M1335" s="61"/>
      <c r="N1335" s="61"/>
      <c r="O1335" s="63"/>
      <c r="P1335" t="s">
        <v>508</v>
      </c>
    </row>
    <row r="1336" spans="1:16" ht="12.75">
      <c r="A1336">
        <v>201111</v>
      </c>
      <c r="B1336" s="51">
        <v>191.3</v>
      </c>
      <c r="C1336" s="52" t="s">
        <v>93</v>
      </c>
      <c r="D1336" s="53">
        <v>7</v>
      </c>
      <c r="E1336" s="53">
        <v>7</v>
      </c>
      <c r="F1336" s="66">
        <v>17.7</v>
      </c>
      <c r="G1336" s="54">
        <v>4.613</v>
      </c>
      <c r="H1336" s="66">
        <v>17.697421428571428</v>
      </c>
      <c r="I1336" s="56"/>
      <c r="J1336" s="54">
        <v>5.230980965655454</v>
      </c>
      <c r="K1336" s="54">
        <v>2.471406205006578</v>
      </c>
      <c r="L1336" s="57">
        <v>0.2955787082750004</v>
      </c>
      <c r="M1336" s="58"/>
      <c r="N1336" s="54">
        <v>1.1481571428571429</v>
      </c>
      <c r="O1336" s="59">
        <v>0.10380530330627868</v>
      </c>
      <c r="P1336" t="s">
        <v>508</v>
      </c>
    </row>
    <row r="1337" spans="1:16" ht="12.75">
      <c r="A1337">
        <v>201111</v>
      </c>
      <c r="B1337" s="51">
        <v>191.33</v>
      </c>
      <c r="C1337" s="52" t="s">
        <v>95</v>
      </c>
      <c r="D1337" s="53">
        <v>4</v>
      </c>
      <c r="E1337" s="53">
        <v>4</v>
      </c>
      <c r="F1337" s="66">
        <v>21.81</v>
      </c>
      <c r="G1337" s="54">
        <v>6.222</v>
      </c>
      <c r="H1337" s="66">
        <v>21.8077875</v>
      </c>
      <c r="I1337" s="56"/>
      <c r="J1337" s="54">
        <v>6.22152465804203</v>
      </c>
      <c r="K1337" s="54">
        <v>3.8884529112762687</v>
      </c>
      <c r="L1337" s="57">
        <v>0.2852891270167609</v>
      </c>
      <c r="M1337" s="58"/>
      <c r="N1337" s="54">
        <v>1.739675</v>
      </c>
      <c r="O1337" s="59">
        <v>0.1005932752837957</v>
      </c>
      <c r="P1337" t="s">
        <v>508</v>
      </c>
    </row>
    <row r="1338" spans="1:16" ht="12.75">
      <c r="A1338">
        <v>201111</v>
      </c>
      <c r="B1338" s="51">
        <v>191.34</v>
      </c>
      <c r="C1338" s="52" t="s">
        <v>96</v>
      </c>
      <c r="D1338" s="53">
        <v>2</v>
      </c>
      <c r="E1338" s="53">
        <v>2</v>
      </c>
      <c r="F1338" s="66">
        <v>22.39</v>
      </c>
      <c r="G1338" s="54">
        <v>2.428</v>
      </c>
      <c r="H1338" s="61"/>
      <c r="I1338" s="62"/>
      <c r="J1338" s="61"/>
      <c r="K1338" s="61"/>
      <c r="L1338" s="61"/>
      <c r="M1338" s="61"/>
      <c r="N1338" s="61"/>
      <c r="O1338" s="63"/>
      <c r="P1338" t="s">
        <v>508</v>
      </c>
    </row>
    <row r="1339" spans="1:16" ht="12.75">
      <c r="A1339">
        <v>201111</v>
      </c>
      <c r="B1339" s="51">
        <v>191.99</v>
      </c>
      <c r="C1339" s="52" t="s">
        <v>97</v>
      </c>
      <c r="D1339" s="53">
        <v>1</v>
      </c>
      <c r="E1339" s="53"/>
      <c r="F1339" s="66">
        <v>23</v>
      </c>
      <c r="G1339" s="55"/>
      <c r="H1339" s="55"/>
      <c r="I1339" s="56"/>
      <c r="J1339" s="55"/>
      <c r="K1339" s="55"/>
      <c r="L1339" s="57"/>
      <c r="M1339" s="58"/>
      <c r="N1339" s="55"/>
      <c r="O1339" s="59"/>
      <c r="P1339" t="s">
        <v>508</v>
      </c>
    </row>
    <row r="1340" spans="1:16" ht="12.75">
      <c r="A1340">
        <v>201111</v>
      </c>
      <c r="B1340" s="51">
        <v>202.3</v>
      </c>
      <c r="C1340" s="52" t="s">
        <v>98</v>
      </c>
      <c r="D1340" s="53">
        <v>4</v>
      </c>
      <c r="E1340" s="53">
        <v>4</v>
      </c>
      <c r="F1340" s="54">
        <v>5.739</v>
      </c>
      <c r="G1340" s="54">
        <v>2.96</v>
      </c>
      <c r="H1340" s="54">
        <v>5.738512500000001</v>
      </c>
      <c r="I1340" s="56">
        <v>2.72155375</v>
      </c>
      <c r="J1340" s="54">
        <v>2.9597920282724255</v>
      </c>
      <c r="K1340" s="54">
        <v>1.8498700176702658</v>
      </c>
      <c r="L1340" s="57">
        <v>0.5157768721898619</v>
      </c>
      <c r="M1340" s="58">
        <v>2.5339626034851417</v>
      </c>
      <c r="N1340" s="55">
        <v>0.303925</v>
      </c>
      <c r="O1340" s="59">
        <v>0.12297892607276538</v>
      </c>
      <c r="P1340" t="s">
        <v>508</v>
      </c>
    </row>
    <row r="1341" spans="1:16" ht="12.75">
      <c r="A1341">
        <v>201111</v>
      </c>
      <c r="B1341" s="51">
        <v>202.32</v>
      </c>
      <c r="C1341" s="52" t="s">
        <v>99</v>
      </c>
      <c r="D1341" s="53">
        <v>1</v>
      </c>
      <c r="E1341" s="53"/>
      <c r="F1341" s="54">
        <v>5.575</v>
      </c>
      <c r="G1341" s="55"/>
      <c r="H1341" s="55"/>
      <c r="I1341" s="56"/>
      <c r="J1341" s="55"/>
      <c r="K1341" s="55"/>
      <c r="L1341" s="57"/>
      <c r="M1341" s="58"/>
      <c r="N1341" s="55"/>
      <c r="O1341" s="59"/>
      <c r="P1341" t="s">
        <v>508</v>
      </c>
    </row>
    <row r="1342" spans="1:16" ht="12.75">
      <c r="A1342">
        <v>201111</v>
      </c>
      <c r="B1342" s="51">
        <v>202.33</v>
      </c>
      <c r="C1342" s="52" t="s">
        <v>100</v>
      </c>
      <c r="D1342" s="53">
        <v>6</v>
      </c>
      <c r="E1342" s="53">
        <v>5</v>
      </c>
      <c r="F1342" s="54">
        <v>7.597</v>
      </c>
      <c r="G1342" s="54">
        <v>2.764</v>
      </c>
      <c r="H1342" s="54">
        <v>7.596860000000001</v>
      </c>
      <c r="I1342" s="56">
        <v>3.2790580000000005</v>
      </c>
      <c r="J1342" s="54">
        <v>2.764047055134916</v>
      </c>
      <c r="K1342" s="54">
        <v>1.5451492770724453</v>
      </c>
      <c r="L1342" s="57">
        <v>0.3638407256596693</v>
      </c>
      <c r="M1342" s="58">
        <v>1.9640487110823757</v>
      </c>
      <c r="N1342" s="55">
        <v>0.66604</v>
      </c>
      <c r="O1342" s="59">
        <v>0.11789477559874614</v>
      </c>
      <c r="P1342" t="s">
        <v>508</v>
      </c>
    </row>
    <row r="1343" spans="1:16" ht="12.75">
      <c r="A1343">
        <v>201111</v>
      </c>
      <c r="B1343" s="51">
        <v>202.34</v>
      </c>
      <c r="C1343" s="52" t="s">
        <v>101</v>
      </c>
      <c r="D1343" s="53">
        <v>2</v>
      </c>
      <c r="E1343" s="53">
        <v>2</v>
      </c>
      <c r="F1343" s="54">
        <v>6.808</v>
      </c>
      <c r="G1343" s="54">
        <v>5.485</v>
      </c>
      <c r="H1343" s="61"/>
      <c r="I1343" s="62"/>
      <c r="J1343" s="61"/>
      <c r="K1343" s="61"/>
      <c r="L1343" s="61"/>
      <c r="M1343" s="61"/>
      <c r="N1343" s="61"/>
      <c r="O1343" s="63"/>
      <c r="P1343" t="s">
        <v>508</v>
      </c>
    </row>
    <row r="1344" spans="1:16" ht="12.75">
      <c r="A1344">
        <v>201111</v>
      </c>
      <c r="B1344" s="51">
        <v>202.99</v>
      </c>
      <c r="C1344" s="52" t="s">
        <v>102</v>
      </c>
      <c r="D1344" s="53">
        <v>2</v>
      </c>
      <c r="E1344" s="53">
        <v>2</v>
      </c>
      <c r="F1344" s="54">
        <v>7.603</v>
      </c>
      <c r="G1344" s="54">
        <v>2.188</v>
      </c>
      <c r="H1344" s="61"/>
      <c r="I1344" s="62"/>
      <c r="J1344" s="61"/>
      <c r="K1344" s="61"/>
      <c r="L1344" s="61"/>
      <c r="M1344" s="61"/>
      <c r="N1344" s="61"/>
      <c r="O1344" s="63"/>
      <c r="P1344" t="s">
        <v>508</v>
      </c>
    </row>
    <row r="1345" spans="1:16" ht="12.75">
      <c r="A1345">
        <v>201111</v>
      </c>
      <c r="B1345" s="51">
        <v>221</v>
      </c>
      <c r="C1345" s="52" t="s">
        <v>103</v>
      </c>
      <c r="D1345" s="53">
        <v>3</v>
      </c>
      <c r="E1345" s="53">
        <v>3</v>
      </c>
      <c r="F1345" s="55">
        <v>0.04013</v>
      </c>
      <c r="G1345" s="55">
        <v>0.008358</v>
      </c>
      <c r="H1345" s="55">
        <v>0.04013333333333333</v>
      </c>
      <c r="I1345" s="56">
        <v>0.009013333333333333</v>
      </c>
      <c r="J1345" s="55">
        <v>0.00835783065952723</v>
      </c>
      <c r="K1345" s="55">
        <v>0.006031744726399192</v>
      </c>
      <c r="L1345" s="57">
        <v>0.20825159450649244</v>
      </c>
      <c r="M1345" s="58">
        <v>2.1605486801070763</v>
      </c>
      <c r="N1345" s="55">
        <v>0.002266666666666667</v>
      </c>
      <c r="O1345" s="59">
        <v>0.06489368826720775</v>
      </c>
      <c r="P1345" t="s">
        <v>508</v>
      </c>
    </row>
    <row r="1346" spans="1:16" ht="12.75">
      <c r="A1346">
        <v>201111</v>
      </c>
      <c r="B1346" s="51">
        <v>221.3</v>
      </c>
      <c r="C1346" s="52" t="s">
        <v>105</v>
      </c>
      <c r="D1346" s="53">
        <v>8</v>
      </c>
      <c r="E1346" s="53">
        <v>6</v>
      </c>
      <c r="F1346" s="55">
        <v>0.04289</v>
      </c>
      <c r="G1346" s="55">
        <v>0.00636</v>
      </c>
      <c r="H1346" s="55">
        <v>0.04130256084990074</v>
      </c>
      <c r="I1346" s="56">
        <v>0.009130256084990074</v>
      </c>
      <c r="J1346" s="55">
        <v>0.00310881884597988</v>
      </c>
      <c r="K1346" s="55">
        <v>0.001586462474041407</v>
      </c>
      <c r="L1346" s="57">
        <v>0.07526939690925608</v>
      </c>
      <c r="M1346" s="64">
        <v>0.7933564889862555</v>
      </c>
      <c r="N1346" s="55">
        <v>0.003316666666666667</v>
      </c>
      <c r="O1346" s="59">
        <v>0.06461382635597722</v>
      </c>
      <c r="P1346" t="s">
        <v>508</v>
      </c>
    </row>
    <row r="1347" spans="1:16" ht="12.75">
      <c r="A1347">
        <v>201111</v>
      </c>
      <c r="B1347" s="51">
        <v>221.32</v>
      </c>
      <c r="C1347" s="52" t="s">
        <v>106</v>
      </c>
      <c r="D1347" s="53">
        <v>3</v>
      </c>
      <c r="E1347" s="53">
        <v>3</v>
      </c>
      <c r="F1347" s="55">
        <v>0.041</v>
      </c>
      <c r="G1347" s="55">
        <v>0.004451</v>
      </c>
      <c r="H1347" s="55">
        <v>0.041</v>
      </c>
      <c r="I1347" s="56">
        <v>0.0091</v>
      </c>
      <c r="J1347" s="55">
        <v>0.004450842616853577</v>
      </c>
      <c r="K1347" s="55">
        <v>0.003212118978701339</v>
      </c>
      <c r="L1347" s="57">
        <v>0.1085571369964287</v>
      </c>
      <c r="M1347" s="58">
        <v>1.1396113513482236</v>
      </c>
      <c r="N1347" s="55">
        <v>0.0009333333333333333</v>
      </c>
      <c r="O1347" s="59">
        <v>0.06468536382977146</v>
      </c>
      <c r="P1347" t="s">
        <v>508</v>
      </c>
    </row>
    <row r="1348" spans="1:16" ht="12.75">
      <c r="A1348">
        <v>201111</v>
      </c>
      <c r="B1348" s="51">
        <v>221.33</v>
      </c>
      <c r="C1348" s="52" t="s">
        <v>107</v>
      </c>
      <c r="D1348" s="53">
        <v>10</v>
      </c>
      <c r="E1348" s="53">
        <v>9</v>
      </c>
      <c r="F1348" s="55">
        <v>0.04313</v>
      </c>
      <c r="G1348" s="55">
        <v>0.00393</v>
      </c>
      <c r="H1348" s="55">
        <v>0.04301102853931236</v>
      </c>
      <c r="I1348" s="56">
        <v>0.009301102853931237</v>
      </c>
      <c r="J1348" s="55">
        <v>0.004192341833576375</v>
      </c>
      <c r="K1348" s="55">
        <v>0.0017468090973234898</v>
      </c>
      <c r="L1348" s="57">
        <v>0.09747132249452131</v>
      </c>
      <c r="M1348" s="64">
        <v>1.0502148643700149</v>
      </c>
      <c r="N1348" s="55">
        <v>0.0025222222222222226</v>
      </c>
      <c r="O1348" s="59">
        <v>0.0642208769313926</v>
      </c>
      <c r="P1348" t="s">
        <v>508</v>
      </c>
    </row>
    <row r="1349" spans="1:16" ht="12.75">
      <c r="A1349">
        <v>201111</v>
      </c>
      <c r="B1349" s="51">
        <v>221.99</v>
      </c>
      <c r="C1349" s="52" t="s">
        <v>108</v>
      </c>
      <c r="D1349" s="53">
        <v>5</v>
      </c>
      <c r="E1349" s="53">
        <v>5</v>
      </c>
      <c r="F1349" s="55">
        <v>0.04282</v>
      </c>
      <c r="G1349" s="55">
        <v>0.005055</v>
      </c>
      <c r="H1349" s="55">
        <v>0.04282</v>
      </c>
      <c r="I1349" s="56">
        <v>0.009282</v>
      </c>
      <c r="J1349" s="55">
        <v>0.005054527673284618</v>
      </c>
      <c r="K1349" s="55">
        <v>0.002825566867904563</v>
      </c>
      <c r="L1349" s="57">
        <v>0.11804128148726338</v>
      </c>
      <c r="M1349" s="58">
        <v>1.268805158236712</v>
      </c>
      <c r="N1349" s="55">
        <v>0.00372</v>
      </c>
      <c r="O1349" s="59">
        <v>0.06426391401769732</v>
      </c>
      <c r="P1349" t="s">
        <v>508</v>
      </c>
    </row>
    <row r="1350" spans="1:16" ht="12.75">
      <c r="A1350">
        <v>201111</v>
      </c>
      <c r="B1350" s="51">
        <v>241</v>
      </c>
      <c r="C1350" s="52" t="s">
        <v>109</v>
      </c>
      <c r="D1350" s="53">
        <v>1</v>
      </c>
      <c r="E1350" s="53"/>
      <c r="F1350" s="55">
        <v>0.5375</v>
      </c>
      <c r="G1350" s="55"/>
      <c r="H1350" s="55"/>
      <c r="I1350" s="56"/>
      <c r="J1350" s="55"/>
      <c r="K1350" s="55"/>
      <c r="L1350" s="57"/>
      <c r="M1350" s="58"/>
      <c r="N1350" s="55"/>
      <c r="O1350" s="59"/>
      <c r="P1350" t="s">
        <v>508</v>
      </c>
    </row>
    <row r="1351" spans="1:16" ht="12.75">
      <c r="A1351">
        <v>201111</v>
      </c>
      <c r="B1351" s="51">
        <v>241.3</v>
      </c>
      <c r="C1351" s="52" t="s">
        <v>110</v>
      </c>
      <c r="D1351" s="53">
        <v>5</v>
      </c>
      <c r="E1351" s="53">
        <v>5</v>
      </c>
      <c r="F1351" s="55">
        <v>0.5458</v>
      </c>
      <c r="G1351" s="55">
        <v>0.06034</v>
      </c>
      <c r="H1351" s="55">
        <v>0.5458</v>
      </c>
      <c r="I1351" s="56">
        <v>0.059579999999999994</v>
      </c>
      <c r="J1351" s="55">
        <v>0.060338213430627854</v>
      </c>
      <c r="K1351" s="55">
        <v>0.03373008671794366</v>
      </c>
      <c r="L1351" s="57">
        <v>0.11055004292896273</v>
      </c>
      <c r="M1351" s="58">
        <v>2.359651515497867</v>
      </c>
      <c r="N1351" s="55">
        <v>0.06280000000000001</v>
      </c>
      <c r="O1351" s="59">
        <v>0.043813348818099965</v>
      </c>
      <c r="P1351" t="s">
        <v>508</v>
      </c>
    </row>
    <row r="1352" spans="1:16" ht="12.75">
      <c r="A1352">
        <v>201111</v>
      </c>
      <c r="B1352" s="51">
        <v>241.32</v>
      </c>
      <c r="C1352" s="52" t="s">
        <v>111</v>
      </c>
      <c r="D1352" s="53">
        <v>2</v>
      </c>
      <c r="E1352" s="53">
        <v>2</v>
      </c>
      <c r="F1352" s="55">
        <v>0.5513</v>
      </c>
      <c r="G1352" s="55">
        <v>0.01372</v>
      </c>
      <c r="H1352" s="61"/>
      <c r="I1352" s="62"/>
      <c r="J1352" s="61"/>
      <c r="K1352" s="61"/>
      <c r="L1352" s="61"/>
      <c r="M1352" s="61"/>
      <c r="N1352" s="61"/>
      <c r="O1352" s="63"/>
      <c r="P1352" t="s">
        <v>508</v>
      </c>
    </row>
    <row r="1353" spans="1:16" ht="12.75">
      <c r="A1353">
        <v>201111</v>
      </c>
      <c r="B1353" s="51">
        <v>241.33</v>
      </c>
      <c r="C1353" s="52" t="s">
        <v>112</v>
      </c>
      <c r="D1353" s="53">
        <v>8</v>
      </c>
      <c r="E1353" s="53">
        <v>8</v>
      </c>
      <c r="F1353" s="55">
        <v>0.5227</v>
      </c>
      <c r="G1353" s="55">
        <v>0.1197</v>
      </c>
      <c r="H1353" s="55">
        <v>0.5525873102777801</v>
      </c>
      <c r="I1353" s="56">
        <v>0.060258731027778005</v>
      </c>
      <c r="J1353" s="55">
        <v>0.050692798121929804</v>
      </c>
      <c r="K1353" s="55">
        <v>0.022403263318335778</v>
      </c>
      <c r="L1353" s="57">
        <v>0.09173717379873787</v>
      </c>
      <c r="M1353" s="65">
        <v>1.960117938256089</v>
      </c>
      <c r="N1353" s="55">
        <v>0.020450000000000003</v>
      </c>
      <c r="O1353" s="59">
        <v>0.04373193149176125</v>
      </c>
      <c r="P1353" t="s">
        <v>508</v>
      </c>
    </row>
    <row r="1354" spans="1:16" ht="12.75">
      <c r="A1354">
        <v>201111</v>
      </c>
      <c r="B1354" s="51">
        <v>241.99</v>
      </c>
      <c r="C1354" s="52" t="s">
        <v>113</v>
      </c>
      <c r="D1354" s="53">
        <v>3</v>
      </c>
      <c r="E1354" s="53">
        <v>3</v>
      </c>
      <c r="F1354" s="55">
        <v>0.3635</v>
      </c>
      <c r="G1354" s="55">
        <v>0.2702</v>
      </c>
      <c r="H1354" s="55">
        <v>0.3635</v>
      </c>
      <c r="I1354" s="56">
        <v>0.04135</v>
      </c>
      <c r="J1354" s="55">
        <v>0.2702052738197388</v>
      </c>
      <c r="K1354" s="55">
        <v>0.19500385947035342</v>
      </c>
      <c r="L1354" s="57">
        <v>0.7433432567255538</v>
      </c>
      <c r="M1354" s="58">
        <v>15.22559342200705</v>
      </c>
      <c r="N1354" s="55">
        <v>0.0118</v>
      </c>
      <c r="O1354" s="59">
        <v>0.04657727549350314</v>
      </c>
      <c r="P1354" t="s">
        <v>508</v>
      </c>
    </row>
    <row r="1355" spans="1:16" ht="12.75">
      <c r="A1355">
        <v>201111</v>
      </c>
      <c r="B1355" s="51">
        <v>251</v>
      </c>
      <c r="C1355" s="52" t="s">
        <v>114</v>
      </c>
      <c r="D1355" s="53">
        <v>2</v>
      </c>
      <c r="E1355" s="53">
        <v>1</v>
      </c>
      <c r="F1355" s="54">
        <v>3.69</v>
      </c>
      <c r="G1355" s="67"/>
      <c r="H1355" s="61"/>
      <c r="I1355" s="62"/>
      <c r="J1355" s="61"/>
      <c r="K1355" s="61"/>
      <c r="L1355" s="61"/>
      <c r="M1355" s="61"/>
      <c r="N1355" s="61"/>
      <c r="O1355" s="63"/>
      <c r="P1355" t="s">
        <v>508</v>
      </c>
    </row>
    <row r="1356" spans="1:16" ht="12.75">
      <c r="A1356">
        <v>201111</v>
      </c>
      <c r="B1356" s="51">
        <v>251.3</v>
      </c>
      <c r="C1356" s="52" t="s">
        <v>115</v>
      </c>
      <c r="D1356" s="53">
        <v>8</v>
      </c>
      <c r="E1356" s="53">
        <v>7</v>
      </c>
      <c r="F1356" s="54">
        <v>3.706</v>
      </c>
      <c r="G1356" s="55">
        <v>0.9861</v>
      </c>
      <c r="H1356" s="54">
        <v>3.7062</v>
      </c>
      <c r="I1356" s="56"/>
      <c r="J1356" s="54">
        <v>1.1182473013251943</v>
      </c>
      <c r="K1356" s="55">
        <v>0.5283221899242094</v>
      </c>
      <c r="L1356" s="57">
        <v>0.30172340977961104</v>
      </c>
      <c r="M1356" s="58"/>
      <c r="N1356" s="55">
        <v>0.23405714285714288</v>
      </c>
      <c r="O1356" s="59">
        <v>0.1313427797454448</v>
      </c>
      <c r="P1356" t="s">
        <v>508</v>
      </c>
    </row>
    <row r="1357" spans="1:16" ht="12.75">
      <c r="A1357">
        <v>201111</v>
      </c>
      <c r="B1357" s="51">
        <v>251.33</v>
      </c>
      <c r="C1357" s="52" t="s">
        <v>117</v>
      </c>
      <c r="D1357" s="53">
        <v>5</v>
      </c>
      <c r="E1357" s="53">
        <v>4</v>
      </c>
      <c r="F1357" s="54">
        <v>4.566</v>
      </c>
      <c r="G1357" s="55">
        <v>0.9272</v>
      </c>
      <c r="H1357" s="54">
        <v>4.5657</v>
      </c>
      <c r="I1357" s="56"/>
      <c r="J1357" s="55">
        <v>0.9271770740622669</v>
      </c>
      <c r="K1357" s="55">
        <v>0.5794856712889168</v>
      </c>
      <c r="L1357" s="57">
        <v>0.20307446263711304</v>
      </c>
      <c r="M1357" s="58"/>
      <c r="N1357" s="55">
        <v>0.9698</v>
      </c>
      <c r="O1357" s="59">
        <v>0.12728409417184156</v>
      </c>
      <c r="P1357" t="s">
        <v>508</v>
      </c>
    </row>
    <row r="1358" spans="1:16" ht="12.75">
      <c r="A1358">
        <v>201111</v>
      </c>
      <c r="B1358" s="51">
        <v>251.34</v>
      </c>
      <c r="C1358" s="52" t="s">
        <v>118</v>
      </c>
      <c r="D1358" s="53">
        <v>2</v>
      </c>
      <c r="E1358" s="53">
        <v>0</v>
      </c>
      <c r="F1358" s="55">
        <v>0</v>
      </c>
      <c r="G1358" s="67"/>
      <c r="H1358" s="61"/>
      <c r="I1358" s="62"/>
      <c r="J1358" s="61"/>
      <c r="K1358" s="61"/>
      <c r="L1358" s="61"/>
      <c r="M1358" s="61"/>
      <c r="N1358" s="61"/>
      <c r="O1358" s="63"/>
      <c r="P1358" t="s">
        <v>508</v>
      </c>
    </row>
    <row r="1359" spans="1:16" ht="12.75">
      <c r="A1359">
        <v>201111</v>
      </c>
      <c r="B1359" s="51">
        <v>251.99</v>
      </c>
      <c r="C1359" s="52" t="s">
        <v>185</v>
      </c>
      <c r="D1359" s="53">
        <v>1</v>
      </c>
      <c r="E1359" s="53"/>
      <c r="F1359" s="54">
        <v>5.2</v>
      </c>
      <c r="G1359" s="55"/>
      <c r="H1359" s="55"/>
      <c r="I1359" s="56"/>
      <c r="J1359" s="55"/>
      <c r="K1359" s="55"/>
      <c r="L1359" s="57"/>
      <c r="M1359" s="58"/>
      <c r="N1359" s="55"/>
      <c r="O1359" s="59"/>
      <c r="P1359" t="s">
        <v>508</v>
      </c>
    </row>
    <row r="1360" spans="1:16" ht="12.75">
      <c r="A1360">
        <v>201111</v>
      </c>
      <c r="B1360" s="51">
        <v>261.11</v>
      </c>
      <c r="C1360" s="52" t="s">
        <v>472</v>
      </c>
      <c r="D1360" s="53">
        <v>1</v>
      </c>
      <c r="E1360" s="53"/>
      <c r="F1360" s="55">
        <v>0.2645</v>
      </c>
      <c r="G1360" s="55"/>
      <c r="H1360" s="55"/>
      <c r="I1360" s="56"/>
      <c r="J1360" s="55"/>
      <c r="K1360" s="55"/>
      <c r="L1360" s="57"/>
      <c r="M1360" s="58"/>
      <c r="N1360" s="55"/>
      <c r="O1360" s="59"/>
      <c r="P1360" t="s">
        <v>508</v>
      </c>
    </row>
    <row r="1361" spans="1:16" ht="12.75">
      <c r="A1361">
        <v>201111</v>
      </c>
      <c r="B1361" s="51">
        <v>261.3</v>
      </c>
      <c r="C1361" s="52" t="s">
        <v>120</v>
      </c>
      <c r="D1361" s="53">
        <v>4</v>
      </c>
      <c r="E1361" s="53">
        <v>4</v>
      </c>
      <c r="F1361" s="55">
        <v>0.2739</v>
      </c>
      <c r="G1361" s="55">
        <v>0.02153</v>
      </c>
      <c r="H1361" s="55">
        <v>0.273875</v>
      </c>
      <c r="I1361" s="56">
        <v>0.0323875</v>
      </c>
      <c r="J1361" s="55">
        <v>0.021526630793817527</v>
      </c>
      <c r="K1361" s="55">
        <v>0.013454144246135955</v>
      </c>
      <c r="L1361" s="57">
        <v>0.07860020372000923</v>
      </c>
      <c r="M1361" s="58">
        <v>1.5486545657921986</v>
      </c>
      <c r="N1361" s="55">
        <v>0.01925</v>
      </c>
      <c r="O1361" s="59">
        <v>0.04860471051787496</v>
      </c>
      <c r="P1361" t="s">
        <v>508</v>
      </c>
    </row>
    <row r="1362" spans="1:16" ht="12.75">
      <c r="A1362">
        <v>201111</v>
      </c>
      <c r="B1362" s="51">
        <v>261.32</v>
      </c>
      <c r="C1362" s="52" t="s">
        <v>121</v>
      </c>
      <c r="D1362" s="53">
        <v>1</v>
      </c>
      <c r="E1362" s="53"/>
      <c r="F1362" s="55">
        <v>0.325</v>
      </c>
      <c r="G1362" s="55"/>
      <c r="H1362" s="55"/>
      <c r="I1362" s="56"/>
      <c r="J1362" s="55"/>
      <c r="K1362" s="55"/>
      <c r="L1362" s="57"/>
      <c r="M1362" s="58"/>
      <c r="N1362" s="55"/>
      <c r="O1362" s="59"/>
      <c r="P1362" t="s">
        <v>508</v>
      </c>
    </row>
    <row r="1363" spans="1:16" ht="12.75">
      <c r="A1363">
        <v>201111</v>
      </c>
      <c r="B1363" s="51">
        <v>261.34</v>
      </c>
      <c r="C1363" s="52" t="s">
        <v>122</v>
      </c>
      <c r="D1363" s="53">
        <v>2</v>
      </c>
      <c r="E1363" s="53">
        <v>2</v>
      </c>
      <c r="F1363" s="55">
        <v>0.2771</v>
      </c>
      <c r="G1363" s="55">
        <v>0.04794</v>
      </c>
      <c r="H1363" s="61"/>
      <c r="I1363" s="62"/>
      <c r="J1363" s="61"/>
      <c r="K1363" s="61"/>
      <c r="L1363" s="61"/>
      <c r="M1363" s="61"/>
      <c r="N1363" s="61"/>
      <c r="O1363" s="63"/>
      <c r="P1363" t="s">
        <v>508</v>
      </c>
    </row>
    <row r="1364" spans="1:16" ht="12.75">
      <c r="A1364">
        <v>201111</v>
      </c>
      <c r="B1364" s="51">
        <v>261.35</v>
      </c>
      <c r="C1364" s="52" t="s">
        <v>123</v>
      </c>
      <c r="D1364" s="53">
        <v>7</v>
      </c>
      <c r="E1364" s="53">
        <v>6</v>
      </c>
      <c r="F1364" s="55">
        <v>0.286</v>
      </c>
      <c r="G1364" s="55">
        <v>0.02054</v>
      </c>
      <c r="H1364" s="55">
        <v>0.2859916666666667</v>
      </c>
      <c r="I1364" s="56">
        <v>0.03359916666666667</v>
      </c>
      <c r="J1364" s="55">
        <v>0.023288848880934413</v>
      </c>
      <c r="K1364" s="55">
        <v>0.011884540928140905</v>
      </c>
      <c r="L1364" s="57">
        <v>0.08143191426650337</v>
      </c>
      <c r="M1364" s="65">
        <v>1.6150108254443962</v>
      </c>
      <c r="N1364" s="55">
        <v>0.01951666666666667</v>
      </c>
      <c r="O1364" s="59">
        <v>0.0482890667506927</v>
      </c>
      <c r="P1364" t="s">
        <v>508</v>
      </c>
    </row>
    <row r="1365" spans="1:16" ht="12.75">
      <c r="A1365">
        <v>201111</v>
      </c>
      <c r="B1365" s="51">
        <v>261.99</v>
      </c>
      <c r="C1365" s="52" t="s">
        <v>124</v>
      </c>
      <c r="D1365" s="53">
        <v>3</v>
      </c>
      <c r="E1365" s="53">
        <v>3</v>
      </c>
      <c r="F1365" s="55">
        <v>0.2566</v>
      </c>
      <c r="G1365" s="55">
        <v>0.02838</v>
      </c>
      <c r="H1365" s="55">
        <v>0.2566333333333333</v>
      </c>
      <c r="I1365" s="56">
        <v>0.030663333333333334</v>
      </c>
      <c r="J1365" s="55">
        <v>0.02838152274514766</v>
      </c>
      <c r="K1365" s="55">
        <v>0.020482599746153112</v>
      </c>
      <c r="L1365" s="57">
        <v>0.11059172390627742</v>
      </c>
      <c r="M1365" s="58">
        <v>2.1566131534795323</v>
      </c>
      <c r="N1365" s="55">
        <v>0.005666666666666667</v>
      </c>
      <c r="O1365" s="59">
        <v>0.0490826925964292</v>
      </c>
      <c r="P1365" t="s">
        <v>508</v>
      </c>
    </row>
    <row r="1366" spans="1:16" ht="12.75">
      <c r="A1366">
        <v>201111</v>
      </c>
      <c r="B1366" s="51">
        <v>281</v>
      </c>
      <c r="C1366" s="52" t="s">
        <v>125</v>
      </c>
      <c r="D1366" s="53">
        <v>2</v>
      </c>
      <c r="E1366" s="53">
        <v>1</v>
      </c>
      <c r="F1366" s="55">
        <v>0.0299</v>
      </c>
      <c r="G1366" s="67"/>
      <c r="H1366" s="61"/>
      <c r="I1366" s="62"/>
      <c r="J1366" s="61"/>
      <c r="K1366" s="61"/>
      <c r="L1366" s="61"/>
      <c r="M1366" s="61"/>
      <c r="N1366" s="61"/>
      <c r="O1366" s="63"/>
      <c r="P1366" t="s">
        <v>508</v>
      </c>
    </row>
    <row r="1367" spans="1:16" ht="12.75">
      <c r="A1367">
        <v>201111</v>
      </c>
      <c r="B1367" s="51">
        <v>281.3</v>
      </c>
      <c r="C1367" s="52" t="s">
        <v>126</v>
      </c>
      <c r="D1367" s="53">
        <v>3</v>
      </c>
      <c r="E1367" s="53">
        <v>0</v>
      </c>
      <c r="F1367" s="55">
        <v>0</v>
      </c>
      <c r="G1367" s="67"/>
      <c r="H1367" s="55">
        <v>0.2566333333333333</v>
      </c>
      <c r="I1367" s="56"/>
      <c r="J1367" s="55">
        <v>0.02838152274514766</v>
      </c>
      <c r="K1367" s="53"/>
      <c r="L1367" s="57">
        <v>0.11059172390627742</v>
      </c>
      <c r="M1367" s="58"/>
      <c r="N1367" s="55">
        <v>0</v>
      </c>
      <c r="O1367" s="59">
        <v>0.19630365208079747</v>
      </c>
      <c r="P1367" t="s">
        <v>508</v>
      </c>
    </row>
    <row r="1368" spans="1:16" ht="12.75">
      <c r="A1368">
        <v>201111</v>
      </c>
      <c r="B1368" s="51">
        <v>281.99</v>
      </c>
      <c r="C1368" s="52" t="s">
        <v>127</v>
      </c>
      <c r="D1368" s="53">
        <v>3</v>
      </c>
      <c r="E1368" s="53">
        <v>3</v>
      </c>
      <c r="F1368" s="55">
        <v>0.04868</v>
      </c>
      <c r="G1368" s="55">
        <v>0.008222</v>
      </c>
      <c r="H1368" s="55">
        <v>0.048683333333333335</v>
      </c>
      <c r="I1368" s="56"/>
      <c r="J1368" s="55">
        <v>0.008222276651471495</v>
      </c>
      <c r="K1368" s="55">
        <v>0.005933917047598303</v>
      </c>
      <c r="L1368" s="57">
        <v>0.16889305001310842</v>
      </c>
      <c r="M1368" s="58"/>
      <c r="N1368" s="55">
        <v>9.999999999999999E-05</v>
      </c>
      <c r="O1368" s="59">
        <v>0.2521037231475919</v>
      </c>
      <c r="P1368" t="s">
        <v>508</v>
      </c>
    </row>
    <row r="1369" spans="1:16" ht="12.75">
      <c r="A1369">
        <v>201111</v>
      </c>
      <c r="B1369" s="51">
        <v>289</v>
      </c>
      <c r="C1369" s="52" t="s">
        <v>128</v>
      </c>
      <c r="D1369" s="53">
        <v>1</v>
      </c>
      <c r="E1369" s="53"/>
      <c r="F1369" s="54">
        <v>1</v>
      </c>
      <c r="G1369" s="55"/>
      <c r="H1369" s="55"/>
      <c r="I1369" s="56"/>
      <c r="J1369" s="55"/>
      <c r="K1369" s="55"/>
      <c r="L1369" s="57"/>
      <c r="M1369" s="58"/>
      <c r="N1369" s="55"/>
      <c r="O1369" s="59"/>
      <c r="P1369" t="s">
        <v>508</v>
      </c>
    </row>
    <row r="1370" spans="1:16" ht="12.75">
      <c r="A1370">
        <v>201111</v>
      </c>
      <c r="B1370" s="51">
        <v>289.3</v>
      </c>
      <c r="C1370" s="52" t="s">
        <v>129</v>
      </c>
      <c r="D1370" s="53">
        <v>5</v>
      </c>
      <c r="E1370" s="53">
        <v>5</v>
      </c>
      <c r="F1370" s="66">
        <v>10.39</v>
      </c>
      <c r="G1370" s="66">
        <v>13.29</v>
      </c>
      <c r="H1370" s="66">
        <v>10.39477</v>
      </c>
      <c r="I1370" s="56">
        <v>4.118431</v>
      </c>
      <c r="J1370" s="66">
        <v>13.285734349839304</v>
      </c>
      <c r="K1370" s="54">
        <v>7.426951284311164</v>
      </c>
      <c r="L1370" s="57">
        <v>1.278117202192959</v>
      </c>
      <c r="M1370" s="58">
        <v>7.5163966654110705</v>
      </c>
      <c r="N1370" s="55">
        <v>0.73346</v>
      </c>
      <c r="O1370" s="59">
        <v>0.11246033052150275</v>
      </c>
      <c r="P1370" t="s">
        <v>508</v>
      </c>
    </row>
    <row r="1371" spans="1:16" ht="12.75">
      <c r="A1371">
        <v>201111</v>
      </c>
      <c r="B1371" s="51">
        <v>289.33</v>
      </c>
      <c r="C1371" s="52" t="s">
        <v>131</v>
      </c>
      <c r="D1371" s="53">
        <v>7</v>
      </c>
      <c r="E1371" s="53">
        <v>6</v>
      </c>
      <c r="F1371" s="54">
        <v>4.7</v>
      </c>
      <c r="G1371" s="55">
        <v>0.6482</v>
      </c>
      <c r="H1371" s="54">
        <v>4.699516666666667</v>
      </c>
      <c r="I1371" s="56">
        <v>2.409855</v>
      </c>
      <c r="J1371" s="55">
        <v>0.7350290906523088</v>
      </c>
      <c r="K1371" s="55">
        <v>0.3750929621250161</v>
      </c>
      <c r="L1371" s="57">
        <v>0.15640525245198453</v>
      </c>
      <c r="M1371" s="64">
        <v>0.7106725430450711</v>
      </c>
      <c r="N1371" s="55">
        <v>0.5059</v>
      </c>
      <c r="O1371" s="59">
        <v>0.12673191282865642</v>
      </c>
      <c r="P1371" t="s">
        <v>508</v>
      </c>
    </row>
    <row r="1372" spans="1:16" ht="12.75">
      <c r="A1372">
        <v>201111</v>
      </c>
      <c r="B1372" s="51">
        <v>289.34</v>
      </c>
      <c r="C1372" s="52" t="s">
        <v>132</v>
      </c>
      <c r="D1372" s="53">
        <v>2</v>
      </c>
      <c r="E1372" s="53">
        <v>1</v>
      </c>
      <c r="F1372" s="54">
        <v>5.558</v>
      </c>
      <c r="G1372" s="67"/>
      <c r="H1372" s="61"/>
      <c r="I1372" s="62"/>
      <c r="J1372" s="61"/>
      <c r="K1372" s="61"/>
      <c r="L1372" s="61"/>
      <c r="M1372" s="61"/>
      <c r="N1372" s="61"/>
      <c r="O1372" s="63"/>
      <c r="P1372" t="s">
        <v>508</v>
      </c>
    </row>
    <row r="1373" spans="1:16" ht="12.75">
      <c r="A1373">
        <v>201111</v>
      </c>
      <c r="B1373" s="51">
        <v>289.99</v>
      </c>
      <c r="C1373" s="52" t="s">
        <v>200</v>
      </c>
      <c r="D1373" s="53">
        <v>1</v>
      </c>
      <c r="E1373" s="53"/>
      <c r="F1373" s="54">
        <v>5.78</v>
      </c>
      <c r="G1373" s="55"/>
      <c r="H1373" s="55"/>
      <c r="I1373" s="56"/>
      <c r="J1373" s="55"/>
      <c r="K1373" s="55"/>
      <c r="L1373" s="57"/>
      <c r="M1373" s="58"/>
      <c r="N1373" s="55"/>
      <c r="O1373" s="59"/>
      <c r="P1373" t="s">
        <v>508</v>
      </c>
    </row>
    <row r="1374" spans="1:16" ht="12.75">
      <c r="A1374">
        <v>201111</v>
      </c>
      <c r="B1374" s="51">
        <v>291</v>
      </c>
      <c r="C1374" s="52" t="s">
        <v>133</v>
      </c>
      <c r="D1374" s="53">
        <v>2</v>
      </c>
      <c r="E1374" s="53">
        <v>2</v>
      </c>
      <c r="F1374" s="54">
        <v>9.035</v>
      </c>
      <c r="G1374" s="55">
        <v>0.2616</v>
      </c>
      <c r="H1374" s="61"/>
      <c r="I1374" s="62"/>
      <c r="J1374" s="61"/>
      <c r="K1374" s="61"/>
      <c r="L1374" s="61"/>
      <c r="M1374" s="61"/>
      <c r="N1374" s="61"/>
      <c r="O1374" s="63"/>
      <c r="P1374" t="s">
        <v>508</v>
      </c>
    </row>
    <row r="1375" spans="1:16" ht="12.75">
      <c r="A1375">
        <v>201111</v>
      </c>
      <c r="B1375" s="51">
        <v>291.3</v>
      </c>
      <c r="C1375" s="52" t="s">
        <v>134</v>
      </c>
      <c r="D1375" s="53">
        <v>6</v>
      </c>
      <c r="E1375" s="53">
        <v>6</v>
      </c>
      <c r="F1375" s="66">
        <v>11.98</v>
      </c>
      <c r="G1375" s="54">
        <v>3.232</v>
      </c>
      <c r="H1375" s="66">
        <v>11.981666666666667</v>
      </c>
      <c r="I1375" s="56"/>
      <c r="J1375" s="54">
        <v>3.664727057722034</v>
      </c>
      <c r="K1375" s="54">
        <v>1.870148195414604</v>
      </c>
      <c r="L1375" s="57">
        <v>0.3058612094356962</v>
      </c>
      <c r="M1375" s="58"/>
      <c r="N1375" s="54">
        <v>1.0094999999999998</v>
      </c>
      <c r="O1375" s="59">
        <v>0.11008119920985526</v>
      </c>
      <c r="P1375" t="s">
        <v>508</v>
      </c>
    </row>
    <row r="1376" spans="1:16" ht="12.75">
      <c r="A1376">
        <v>201111</v>
      </c>
      <c r="B1376" s="51">
        <v>291.33</v>
      </c>
      <c r="C1376" s="52" t="s">
        <v>136</v>
      </c>
      <c r="D1376" s="53">
        <v>5</v>
      </c>
      <c r="E1376" s="53">
        <v>5</v>
      </c>
      <c r="F1376" s="66">
        <v>18.09</v>
      </c>
      <c r="G1376" s="54">
        <v>3.288</v>
      </c>
      <c r="H1376" s="66">
        <v>18.092599999999997</v>
      </c>
      <c r="I1376" s="56"/>
      <c r="J1376" s="54">
        <v>3.288431641565626</v>
      </c>
      <c r="K1376" s="54">
        <v>1.8382891724754904</v>
      </c>
      <c r="L1376" s="57">
        <v>0.18175561508935292</v>
      </c>
      <c r="M1376" s="58"/>
      <c r="N1376" s="55">
        <v>0.90236</v>
      </c>
      <c r="O1376" s="59">
        <v>0.10346086329562493</v>
      </c>
      <c r="P1376" t="s">
        <v>508</v>
      </c>
    </row>
    <row r="1377" spans="1:16" ht="12.75">
      <c r="A1377">
        <v>201111</v>
      </c>
      <c r="B1377" s="51">
        <v>291.34</v>
      </c>
      <c r="C1377" s="52" t="s">
        <v>137</v>
      </c>
      <c r="D1377" s="53">
        <v>2</v>
      </c>
      <c r="E1377" s="53">
        <v>2</v>
      </c>
      <c r="F1377" s="66">
        <v>18.16</v>
      </c>
      <c r="G1377" s="54">
        <v>2.513</v>
      </c>
      <c r="H1377" s="61"/>
      <c r="I1377" s="62"/>
      <c r="J1377" s="61"/>
      <c r="K1377" s="61"/>
      <c r="L1377" s="61"/>
      <c r="M1377" s="61"/>
      <c r="N1377" s="61"/>
      <c r="O1377" s="63"/>
      <c r="P1377" t="s">
        <v>508</v>
      </c>
    </row>
    <row r="1378" spans="1:16" ht="12.75">
      <c r="A1378">
        <v>201111</v>
      </c>
      <c r="B1378" s="51">
        <v>291.99</v>
      </c>
      <c r="C1378" s="52" t="s">
        <v>138</v>
      </c>
      <c r="D1378" s="53">
        <v>2</v>
      </c>
      <c r="E1378" s="53">
        <v>2</v>
      </c>
      <c r="F1378" s="66">
        <v>14.37</v>
      </c>
      <c r="G1378" s="54">
        <v>2.304</v>
      </c>
      <c r="H1378" s="61"/>
      <c r="I1378" s="62"/>
      <c r="J1378" s="61"/>
      <c r="K1378" s="61"/>
      <c r="L1378" s="61"/>
      <c r="M1378" s="61"/>
      <c r="N1378" s="61"/>
      <c r="O1378" s="63"/>
      <c r="P1378" t="s">
        <v>508</v>
      </c>
    </row>
    <row r="1379" spans="1:16" ht="12.75">
      <c r="A1379">
        <v>201111</v>
      </c>
      <c r="B1379" s="51">
        <v>301</v>
      </c>
      <c r="C1379" s="52" t="s">
        <v>139</v>
      </c>
      <c r="D1379" s="53">
        <v>1</v>
      </c>
      <c r="E1379" s="53"/>
      <c r="F1379" s="55">
        <v>0.08</v>
      </c>
      <c r="G1379" s="55"/>
      <c r="H1379" s="55"/>
      <c r="I1379" s="56"/>
      <c r="J1379" s="55"/>
      <c r="K1379" s="55"/>
      <c r="L1379" s="57"/>
      <c r="M1379" s="58"/>
      <c r="N1379" s="55"/>
      <c r="O1379" s="59"/>
      <c r="P1379" t="s">
        <v>508</v>
      </c>
    </row>
    <row r="1380" spans="1:16" ht="12.75">
      <c r="A1380">
        <v>201111</v>
      </c>
      <c r="B1380" s="51">
        <v>301.33</v>
      </c>
      <c r="C1380" s="52" t="s">
        <v>142</v>
      </c>
      <c r="D1380" s="53">
        <v>3</v>
      </c>
      <c r="E1380" s="53">
        <v>1</v>
      </c>
      <c r="F1380" s="54">
        <v>1.76</v>
      </c>
      <c r="G1380" s="67"/>
      <c r="H1380" s="66">
        <v>14.371</v>
      </c>
      <c r="I1380" s="56"/>
      <c r="J1380" s="54">
        <v>2.303753893105771</v>
      </c>
      <c r="K1380" s="54">
        <v>2.879692366382214</v>
      </c>
      <c r="L1380" s="57">
        <v>0.1603057472065807</v>
      </c>
      <c r="M1380" s="58"/>
      <c r="N1380" s="55">
        <v>0.24</v>
      </c>
      <c r="O1380" s="59">
        <v>0.1071095522322631</v>
      </c>
      <c r="P1380" t="s">
        <v>508</v>
      </c>
    </row>
    <row r="1381" spans="1:16" ht="12.75">
      <c r="A1381">
        <v>201111</v>
      </c>
      <c r="B1381" s="51">
        <v>301.34</v>
      </c>
      <c r="C1381" s="52" t="s">
        <v>143</v>
      </c>
      <c r="D1381" s="53">
        <v>2</v>
      </c>
      <c r="E1381" s="53">
        <v>0</v>
      </c>
      <c r="F1381" s="55">
        <v>0</v>
      </c>
      <c r="G1381" s="67"/>
      <c r="H1381" s="61"/>
      <c r="I1381" s="62"/>
      <c r="J1381" s="61"/>
      <c r="K1381" s="61"/>
      <c r="L1381" s="61"/>
      <c r="M1381" s="61"/>
      <c r="N1381" s="61"/>
      <c r="O1381" s="63"/>
      <c r="P1381" t="s">
        <v>508</v>
      </c>
    </row>
    <row r="1382" spans="1:16" ht="12.75">
      <c r="A1382">
        <v>201111</v>
      </c>
      <c r="B1382" s="51">
        <v>301.99</v>
      </c>
      <c r="C1382" s="52" t="s">
        <v>144</v>
      </c>
      <c r="D1382" s="53">
        <v>3</v>
      </c>
      <c r="E1382" s="53">
        <v>3</v>
      </c>
      <c r="F1382" s="66">
        <v>36.16</v>
      </c>
      <c r="G1382" s="66">
        <v>56.37</v>
      </c>
      <c r="H1382" s="66">
        <v>36.1605</v>
      </c>
      <c r="I1382" s="56"/>
      <c r="J1382" s="66">
        <v>56.370470157255205</v>
      </c>
      <c r="K1382" s="66">
        <v>40.681882649546324</v>
      </c>
      <c r="L1382" s="57">
        <v>1.5588963138578065</v>
      </c>
      <c r="M1382" s="58"/>
      <c r="N1382" s="54">
        <v>1.8916666666666666</v>
      </c>
      <c r="O1382" s="59">
        <v>0.09322142007510292</v>
      </c>
      <c r="P1382" t="s">
        <v>508</v>
      </c>
    </row>
    <row r="1383" spans="1:16" ht="12.75">
      <c r="A1383">
        <v>201111</v>
      </c>
      <c r="B1383" s="51">
        <v>311</v>
      </c>
      <c r="C1383" s="52" t="s">
        <v>324</v>
      </c>
      <c r="D1383" s="53">
        <v>1</v>
      </c>
      <c r="E1383" s="53"/>
      <c r="F1383" s="54">
        <v>6.775</v>
      </c>
      <c r="G1383" s="55"/>
      <c r="H1383" s="55"/>
      <c r="I1383" s="56"/>
      <c r="J1383" s="55"/>
      <c r="K1383" s="55"/>
      <c r="L1383" s="57"/>
      <c r="M1383" s="58"/>
      <c r="N1383" s="55"/>
      <c r="O1383" s="59"/>
      <c r="P1383" t="s">
        <v>508</v>
      </c>
    </row>
    <row r="1384" spans="1:16" ht="12.75">
      <c r="A1384">
        <v>201111</v>
      </c>
      <c r="B1384" s="51">
        <v>311.32</v>
      </c>
      <c r="C1384" s="52" t="s">
        <v>145</v>
      </c>
      <c r="D1384" s="53">
        <v>1</v>
      </c>
      <c r="E1384" s="53"/>
      <c r="F1384" s="54">
        <v>3.577</v>
      </c>
      <c r="G1384" s="55"/>
      <c r="H1384" s="55"/>
      <c r="I1384" s="56"/>
      <c r="J1384" s="55"/>
      <c r="K1384" s="55"/>
      <c r="L1384" s="57"/>
      <c r="M1384" s="58"/>
      <c r="N1384" s="55"/>
      <c r="O1384" s="59"/>
      <c r="P1384" t="s">
        <v>508</v>
      </c>
    </row>
    <row r="1385" spans="1:16" ht="12.75">
      <c r="A1385">
        <v>201111</v>
      </c>
      <c r="B1385" s="51">
        <v>311.33</v>
      </c>
      <c r="C1385" s="52" t="s">
        <v>146</v>
      </c>
      <c r="D1385" s="53">
        <v>6</v>
      </c>
      <c r="E1385" s="53">
        <v>6</v>
      </c>
      <c r="F1385" s="54">
        <v>5.042</v>
      </c>
      <c r="G1385" s="55">
        <v>0.2009</v>
      </c>
      <c r="H1385" s="54">
        <v>5.042116666666667</v>
      </c>
      <c r="I1385" s="56">
        <v>0.5092116666666667</v>
      </c>
      <c r="J1385" s="55">
        <v>0.22776438320337059</v>
      </c>
      <c r="K1385" s="55">
        <v>0.1162305250891653</v>
      </c>
      <c r="L1385" s="57">
        <v>0.04517237467135903</v>
      </c>
      <c r="M1385" s="64">
        <v>1.0421815673191308</v>
      </c>
      <c r="N1385" s="55">
        <v>0.1358</v>
      </c>
      <c r="O1385" s="59">
        <v>0.03135355251249408</v>
      </c>
      <c r="P1385" t="s">
        <v>508</v>
      </c>
    </row>
    <row r="1386" spans="1:16" ht="12.75">
      <c r="A1386">
        <v>201111</v>
      </c>
      <c r="B1386" s="51">
        <v>311.99</v>
      </c>
      <c r="C1386" s="52" t="s">
        <v>147</v>
      </c>
      <c r="D1386" s="53">
        <v>1</v>
      </c>
      <c r="E1386" s="53"/>
      <c r="F1386" s="54">
        <v>4.89</v>
      </c>
      <c r="G1386" s="55"/>
      <c r="H1386" s="55"/>
      <c r="I1386" s="56"/>
      <c r="J1386" s="55"/>
      <c r="K1386" s="55"/>
      <c r="L1386" s="57"/>
      <c r="M1386" s="58"/>
      <c r="N1386" s="55"/>
      <c r="O1386" s="59"/>
      <c r="P1386" t="s">
        <v>508</v>
      </c>
    </row>
    <row r="1387" spans="1:16" ht="12.75">
      <c r="A1387">
        <v>201111</v>
      </c>
      <c r="B1387" s="51">
        <v>321</v>
      </c>
      <c r="C1387" s="52" t="s">
        <v>148</v>
      </c>
      <c r="D1387" s="53">
        <v>2</v>
      </c>
      <c r="E1387" s="53">
        <v>2</v>
      </c>
      <c r="F1387" s="55">
        <v>0.57</v>
      </c>
      <c r="G1387" s="55">
        <v>0.0495</v>
      </c>
      <c r="H1387" s="61"/>
      <c r="I1387" s="62"/>
      <c r="J1387" s="61"/>
      <c r="K1387" s="61"/>
      <c r="L1387" s="61"/>
      <c r="M1387" s="61"/>
      <c r="N1387" s="61"/>
      <c r="O1387" s="63"/>
      <c r="P1387" t="s">
        <v>508</v>
      </c>
    </row>
    <row r="1388" spans="1:16" ht="12.75">
      <c r="A1388">
        <v>201111</v>
      </c>
      <c r="B1388" s="51">
        <v>321.3</v>
      </c>
      <c r="C1388" s="52" t="s">
        <v>150</v>
      </c>
      <c r="D1388" s="53">
        <v>9</v>
      </c>
      <c r="E1388" s="53">
        <v>8</v>
      </c>
      <c r="F1388" s="55">
        <v>0.526</v>
      </c>
      <c r="G1388" s="55">
        <v>0.02016</v>
      </c>
      <c r="H1388" s="55">
        <v>0.5265154253407456</v>
      </c>
      <c r="I1388" s="56">
        <v>0.057651542534074555</v>
      </c>
      <c r="J1388" s="55">
        <v>0.02176151380078774</v>
      </c>
      <c r="K1388" s="55">
        <v>0.00961732123588853</v>
      </c>
      <c r="L1388" s="57">
        <v>0.04133119896098831</v>
      </c>
      <c r="M1388" s="64">
        <v>0.8794964527769051</v>
      </c>
      <c r="N1388" s="55">
        <v>0.015712499999999997</v>
      </c>
      <c r="O1388" s="59">
        <v>0.04405118799957093</v>
      </c>
      <c r="P1388" t="s">
        <v>508</v>
      </c>
    </row>
    <row r="1389" spans="1:16" ht="12.75">
      <c r="A1389">
        <v>201111</v>
      </c>
      <c r="B1389" s="51">
        <v>321.32</v>
      </c>
      <c r="C1389" s="52" t="s">
        <v>151</v>
      </c>
      <c r="D1389" s="53">
        <v>3</v>
      </c>
      <c r="E1389" s="53">
        <v>3</v>
      </c>
      <c r="F1389" s="55">
        <v>0.5411</v>
      </c>
      <c r="G1389" s="55">
        <v>0.1042</v>
      </c>
      <c r="H1389" s="55">
        <v>0.5411333333333334</v>
      </c>
      <c r="I1389" s="56">
        <v>0.05911333333333334</v>
      </c>
      <c r="J1389" s="55">
        <v>0.10416046914896908</v>
      </c>
      <c r="K1389" s="55">
        <v>0.07517134362759377</v>
      </c>
      <c r="L1389" s="57">
        <v>0.19248577519213209</v>
      </c>
      <c r="M1389" s="58">
        <v>4.105569411025678</v>
      </c>
      <c r="N1389" s="55">
        <v>0.0096</v>
      </c>
      <c r="O1389" s="59">
        <v>0.04387000667491811</v>
      </c>
      <c r="P1389" t="s">
        <v>508</v>
      </c>
    </row>
    <row r="1390" spans="1:16" ht="12.75">
      <c r="A1390">
        <v>201111</v>
      </c>
      <c r="B1390" s="51">
        <v>321.33</v>
      </c>
      <c r="C1390" s="52" t="s">
        <v>152</v>
      </c>
      <c r="D1390" s="53">
        <v>10</v>
      </c>
      <c r="E1390" s="53">
        <v>9</v>
      </c>
      <c r="F1390" s="55">
        <v>0.4994</v>
      </c>
      <c r="G1390" s="55">
        <v>0.06479</v>
      </c>
      <c r="H1390" s="55">
        <v>0.506614263327978</v>
      </c>
      <c r="I1390" s="56">
        <v>0.055661426332797796</v>
      </c>
      <c r="J1390" s="55">
        <v>0.03902419034766527</v>
      </c>
      <c r="K1390" s="55">
        <v>0.016260079311527197</v>
      </c>
      <c r="L1390" s="57">
        <v>0.07702939528649103</v>
      </c>
      <c r="M1390" s="65">
        <v>1.6335615075045762</v>
      </c>
      <c r="N1390" s="55">
        <v>0.048133333333333334</v>
      </c>
      <c r="O1390" s="59">
        <v>0.04430737745943084</v>
      </c>
      <c r="P1390" t="s">
        <v>508</v>
      </c>
    </row>
    <row r="1391" spans="1:16" ht="13.5" thickBot="1">
      <c r="A1391">
        <v>201111</v>
      </c>
      <c r="B1391" s="68">
        <v>321.99</v>
      </c>
      <c r="C1391" s="69" t="s">
        <v>153</v>
      </c>
      <c r="D1391" s="70">
        <v>5</v>
      </c>
      <c r="E1391" s="70">
        <v>5</v>
      </c>
      <c r="F1391" s="72">
        <v>0.4926</v>
      </c>
      <c r="G1391" s="72">
        <v>0.05047</v>
      </c>
      <c r="H1391" s="72">
        <v>0.49257</v>
      </c>
      <c r="I1391" s="73">
        <v>0.054257</v>
      </c>
      <c r="J1391" s="72">
        <v>0.050474666913215</v>
      </c>
      <c r="K1391" s="72">
        <v>0.02821619658990205</v>
      </c>
      <c r="L1391" s="74">
        <v>0.10247206876832733</v>
      </c>
      <c r="M1391" s="75">
        <v>2.1675723668428213</v>
      </c>
      <c r="N1391" s="72">
        <v>0.01346</v>
      </c>
      <c r="O1391" s="76">
        <v>0.044495241477606834</v>
      </c>
      <c r="P1391" t="s">
        <v>508</v>
      </c>
    </row>
    <row r="1392" spans="1:16" ht="12.75">
      <c r="A1392">
        <v>201112</v>
      </c>
      <c r="B1392" s="42">
        <v>1.99</v>
      </c>
      <c r="C1392" s="43" t="s">
        <v>25</v>
      </c>
      <c r="D1392" s="44">
        <v>1</v>
      </c>
      <c r="E1392" s="44"/>
      <c r="F1392" s="47">
        <v>0.0008</v>
      </c>
      <c r="G1392" s="47"/>
      <c r="H1392" s="47"/>
      <c r="I1392" s="46"/>
      <c r="J1392" s="47"/>
      <c r="K1392" s="47"/>
      <c r="L1392" s="48"/>
      <c r="M1392" s="49"/>
      <c r="N1392" s="47"/>
      <c r="O1392" s="50"/>
      <c r="P1392" t="s">
        <v>524</v>
      </c>
    </row>
    <row r="1393" spans="1:16" ht="12.75">
      <c r="A1393">
        <v>201112</v>
      </c>
      <c r="B1393" s="51">
        <v>2.99</v>
      </c>
      <c r="C1393" s="52" t="s">
        <v>158</v>
      </c>
      <c r="D1393" s="53">
        <v>1</v>
      </c>
      <c r="E1393" s="53"/>
      <c r="F1393" s="55">
        <v>0.002</v>
      </c>
      <c r="G1393" s="55"/>
      <c r="H1393" s="55"/>
      <c r="I1393" s="56"/>
      <c r="J1393" s="55"/>
      <c r="K1393" s="55"/>
      <c r="L1393" s="57"/>
      <c r="M1393" s="58"/>
      <c r="N1393" s="55"/>
      <c r="O1393" s="59"/>
      <c r="P1393" t="s">
        <v>524</v>
      </c>
    </row>
    <row r="1394" spans="1:16" ht="12.75">
      <c r="A1394">
        <v>201112</v>
      </c>
      <c r="B1394" s="51">
        <v>5.99</v>
      </c>
      <c r="C1394" s="52" t="s">
        <v>213</v>
      </c>
      <c r="D1394" s="53">
        <v>1</v>
      </c>
      <c r="E1394" s="53"/>
      <c r="F1394" s="55">
        <v>0.0148</v>
      </c>
      <c r="G1394" s="55"/>
      <c r="H1394" s="55"/>
      <c r="I1394" s="56"/>
      <c r="J1394" s="55"/>
      <c r="K1394" s="55"/>
      <c r="L1394" s="57"/>
      <c r="M1394" s="58"/>
      <c r="N1394" s="55"/>
      <c r="O1394" s="59"/>
      <c r="P1394" t="s">
        <v>524</v>
      </c>
    </row>
    <row r="1395" spans="1:16" ht="12.75">
      <c r="A1395">
        <v>201112</v>
      </c>
      <c r="B1395" s="51">
        <v>10.12</v>
      </c>
      <c r="C1395" s="52" t="s">
        <v>509</v>
      </c>
      <c r="D1395" s="53">
        <v>1</v>
      </c>
      <c r="E1395" s="53"/>
      <c r="F1395" s="55">
        <v>0.00845</v>
      </c>
      <c r="G1395" s="55"/>
      <c r="H1395" s="55"/>
      <c r="I1395" s="56"/>
      <c r="J1395" s="55"/>
      <c r="K1395" s="55"/>
      <c r="L1395" s="57"/>
      <c r="M1395" s="58"/>
      <c r="N1395" s="55"/>
      <c r="O1395" s="59"/>
      <c r="P1395" t="s">
        <v>524</v>
      </c>
    </row>
    <row r="1396" spans="1:16" ht="12.75">
      <c r="A1396">
        <v>201112</v>
      </c>
      <c r="B1396" s="51">
        <v>10.6</v>
      </c>
      <c r="C1396" s="52" t="s">
        <v>453</v>
      </c>
      <c r="D1396" s="53">
        <v>4</v>
      </c>
      <c r="E1396" s="53">
        <v>3</v>
      </c>
      <c r="F1396" s="66">
        <v>20.5</v>
      </c>
      <c r="G1396" s="66">
        <v>35.25</v>
      </c>
      <c r="H1396" s="66">
        <v>20.501366666666666</v>
      </c>
      <c r="I1396" s="56">
        <v>0.7350136666666667</v>
      </c>
      <c r="J1396" s="66">
        <v>35.246134583856616</v>
      </c>
      <c r="K1396" s="66">
        <v>25.436706612354246</v>
      </c>
      <c r="L1396" s="57">
        <v>1.7192090243019547</v>
      </c>
      <c r="M1396" s="58">
        <v>111.73056679724222</v>
      </c>
      <c r="N1396" s="55">
        <v>0.014</v>
      </c>
      <c r="O1396" s="59">
        <v>0.025386725217693466</v>
      </c>
      <c r="P1396" t="s">
        <v>524</v>
      </c>
    </row>
    <row r="1397" spans="1:16" ht="12.75">
      <c r="A1397">
        <v>201112</v>
      </c>
      <c r="B1397" s="51">
        <v>10.99</v>
      </c>
      <c r="C1397" s="52" t="s">
        <v>454</v>
      </c>
      <c r="D1397" s="53">
        <v>1</v>
      </c>
      <c r="E1397" s="53"/>
      <c r="F1397" s="55">
        <v>0.06105</v>
      </c>
      <c r="G1397" s="55"/>
      <c r="H1397" s="55"/>
      <c r="I1397" s="56"/>
      <c r="J1397" s="55"/>
      <c r="K1397" s="55"/>
      <c r="L1397" s="57"/>
      <c r="M1397" s="58"/>
      <c r="N1397" s="55"/>
      <c r="O1397" s="59"/>
      <c r="P1397" t="s">
        <v>524</v>
      </c>
    </row>
    <row r="1398" spans="1:16" ht="12.75">
      <c r="A1398">
        <v>201112</v>
      </c>
      <c r="B1398" s="51">
        <v>20.5</v>
      </c>
      <c r="C1398" s="52" t="s">
        <v>33</v>
      </c>
      <c r="D1398" s="53">
        <v>2</v>
      </c>
      <c r="E1398" s="53">
        <v>1</v>
      </c>
      <c r="F1398" s="55">
        <v>0.00035</v>
      </c>
      <c r="G1398" s="67"/>
      <c r="H1398" s="61"/>
      <c r="I1398" s="62"/>
      <c r="J1398" s="61"/>
      <c r="K1398" s="61"/>
      <c r="L1398" s="61"/>
      <c r="M1398" s="61"/>
      <c r="N1398" s="61"/>
      <c r="O1398" s="63"/>
      <c r="P1398" t="s">
        <v>524</v>
      </c>
    </row>
    <row r="1399" spans="1:16" ht="12.75">
      <c r="A1399">
        <v>201112</v>
      </c>
      <c r="B1399" s="51">
        <v>20.99</v>
      </c>
      <c r="C1399" s="52" t="s">
        <v>34</v>
      </c>
      <c r="D1399" s="53">
        <v>1</v>
      </c>
      <c r="E1399" s="53"/>
      <c r="F1399" s="55">
        <v>0.0018</v>
      </c>
      <c r="G1399" s="55"/>
      <c r="H1399" s="55"/>
      <c r="I1399" s="56"/>
      <c r="J1399" s="55"/>
      <c r="K1399" s="55"/>
      <c r="L1399" s="57"/>
      <c r="M1399" s="58"/>
      <c r="N1399" s="55"/>
      <c r="O1399" s="59"/>
      <c r="P1399" t="s">
        <v>524</v>
      </c>
    </row>
    <row r="1400" spans="1:16" ht="12.75">
      <c r="A1400">
        <v>201112</v>
      </c>
      <c r="B1400" s="51">
        <v>41.2</v>
      </c>
      <c r="C1400" s="52" t="s">
        <v>480</v>
      </c>
      <c r="D1400" s="53">
        <v>1</v>
      </c>
      <c r="E1400" s="53"/>
      <c r="F1400" s="55">
        <v>0.007</v>
      </c>
      <c r="G1400" s="55"/>
      <c r="H1400" s="55"/>
      <c r="I1400" s="56"/>
      <c r="J1400" s="55"/>
      <c r="K1400" s="55"/>
      <c r="L1400" s="57"/>
      <c r="M1400" s="58"/>
      <c r="N1400" s="55"/>
      <c r="O1400" s="59"/>
      <c r="P1400" t="s">
        <v>524</v>
      </c>
    </row>
    <row r="1401" spans="1:16" ht="12.75">
      <c r="A1401">
        <v>201112</v>
      </c>
      <c r="B1401" s="51">
        <v>41.21</v>
      </c>
      <c r="C1401" s="52" t="s">
        <v>164</v>
      </c>
      <c r="D1401" s="53">
        <v>2</v>
      </c>
      <c r="E1401" s="53">
        <v>1</v>
      </c>
      <c r="F1401" s="55">
        <v>0.0225</v>
      </c>
      <c r="G1401" s="67"/>
      <c r="H1401" s="61"/>
      <c r="I1401" s="62"/>
      <c r="J1401" s="61"/>
      <c r="K1401" s="61"/>
      <c r="L1401" s="61"/>
      <c r="M1401" s="61"/>
      <c r="N1401" s="61"/>
      <c r="O1401" s="63"/>
      <c r="P1401" t="s">
        <v>524</v>
      </c>
    </row>
    <row r="1402" spans="1:16" ht="12.75">
      <c r="A1402">
        <v>201112</v>
      </c>
      <c r="B1402" s="51">
        <v>41.5</v>
      </c>
      <c r="C1402" s="52" t="s">
        <v>481</v>
      </c>
      <c r="D1402" s="53">
        <v>1</v>
      </c>
      <c r="E1402" s="53"/>
      <c r="F1402" s="55">
        <v>0</v>
      </c>
      <c r="G1402" s="55"/>
      <c r="H1402" s="55"/>
      <c r="I1402" s="56"/>
      <c r="J1402" s="55"/>
      <c r="K1402" s="55"/>
      <c r="L1402" s="57"/>
      <c r="M1402" s="58"/>
      <c r="N1402" s="55"/>
      <c r="O1402" s="59"/>
      <c r="P1402" t="s">
        <v>524</v>
      </c>
    </row>
    <row r="1403" spans="1:16" ht="12.75">
      <c r="A1403">
        <v>201112</v>
      </c>
      <c r="B1403" s="51">
        <v>41.51</v>
      </c>
      <c r="C1403" s="52" t="s">
        <v>510</v>
      </c>
      <c r="D1403" s="53">
        <v>1</v>
      </c>
      <c r="E1403" s="53"/>
      <c r="F1403" s="66">
        <v>61.78</v>
      </c>
      <c r="G1403" s="55"/>
      <c r="H1403" s="55"/>
      <c r="I1403" s="56"/>
      <c r="J1403" s="55"/>
      <c r="K1403" s="55"/>
      <c r="L1403" s="57"/>
      <c r="M1403" s="58"/>
      <c r="N1403" s="55"/>
      <c r="O1403" s="59"/>
      <c r="P1403" t="s">
        <v>524</v>
      </c>
    </row>
    <row r="1404" spans="1:16" ht="12.75">
      <c r="A1404">
        <v>201112</v>
      </c>
      <c r="B1404" s="60">
        <v>50</v>
      </c>
      <c r="C1404" s="52" t="s">
        <v>511</v>
      </c>
      <c r="D1404" s="53">
        <v>8</v>
      </c>
      <c r="E1404" s="53">
        <v>8</v>
      </c>
      <c r="F1404" s="66">
        <v>62.19</v>
      </c>
      <c r="G1404" s="55">
        <v>0.7523</v>
      </c>
      <c r="H1404" s="66">
        <v>62.194375</v>
      </c>
      <c r="I1404" s="56">
        <v>1.80194375</v>
      </c>
      <c r="J1404" s="55">
        <v>0.8530850339869404</v>
      </c>
      <c r="K1404" s="55">
        <v>0.3770138827880761</v>
      </c>
      <c r="L1404" s="57">
        <v>0.013716433905589378</v>
      </c>
      <c r="M1404" s="64">
        <v>1.1030800096781996</v>
      </c>
      <c r="N1404" s="55">
        <v>0.43375</v>
      </c>
      <c r="O1404" s="59">
        <v>0.02148178936685918</v>
      </c>
      <c r="P1404" t="s">
        <v>524</v>
      </c>
    </row>
    <row r="1405" spans="1:16" ht="12.75">
      <c r="A1405">
        <v>201112</v>
      </c>
      <c r="B1405" s="60">
        <v>50.3</v>
      </c>
      <c r="C1405" s="52" t="s">
        <v>512</v>
      </c>
      <c r="D1405" s="53">
        <v>4</v>
      </c>
      <c r="E1405" s="53">
        <v>4</v>
      </c>
      <c r="F1405" s="66">
        <v>61.42</v>
      </c>
      <c r="G1405" s="55">
        <v>0.993</v>
      </c>
      <c r="H1405" s="66">
        <v>61.41524999999999</v>
      </c>
      <c r="I1405" s="56">
        <v>1.7941525</v>
      </c>
      <c r="J1405" s="55">
        <v>0.9930325187693181</v>
      </c>
      <c r="K1405" s="55">
        <v>0.6206453242308239</v>
      </c>
      <c r="L1405" s="57">
        <v>0.01616915210423011</v>
      </c>
      <c r="M1405" s="58">
        <v>1.2896148843158601</v>
      </c>
      <c r="N1405" s="55">
        <v>0.7090000000000001</v>
      </c>
      <c r="O1405" s="59">
        <v>0.021522584617165778</v>
      </c>
      <c r="P1405" t="s">
        <v>524</v>
      </c>
    </row>
    <row r="1406" spans="1:16" ht="12.75">
      <c r="A1406">
        <v>201112</v>
      </c>
      <c r="B1406" s="60">
        <v>50.31</v>
      </c>
      <c r="C1406" s="52" t="s">
        <v>513</v>
      </c>
      <c r="D1406" s="53">
        <v>1</v>
      </c>
      <c r="E1406" s="53"/>
      <c r="F1406" s="66">
        <v>58.925</v>
      </c>
      <c r="G1406" s="55"/>
      <c r="H1406" s="55"/>
      <c r="I1406" s="56"/>
      <c r="J1406" s="55"/>
      <c r="K1406" s="55"/>
      <c r="L1406" s="57"/>
      <c r="M1406" s="58"/>
      <c r="N1406" s="55"/>
      <c r="O1406" s="59"/>
      <c r="P1406" t="s">
        <v>524</v>
      </c>
    </row>
    <row r="1407" spans="1:16" ht="12.75">
      <c r="A1407">
        <v>201112</v>
      </c>
      <c r="B1407" s="60">
        <v>50.5</v>
      </c>
      <c r="C1407" s="52" t="s">
        <v>514</v>
      </c>
      <c r="D1407" s="53">
        <v>8</v>
      </c>
      <c r="E1407" s="53">
        <v>8</v>
      </c>
      <c r="F1407" s="66">
        <v>62.29</v>
      </c>
      <c r="G1407" s="54">
        <v>2.536</v>
      </c>
      <c r="H1407" s="66">
        <v>62.589487279374254</v>
      </c>
      <c r="I1407" s="56">
        <v>1.8058948727937425</v>
      </c>
      <c r="J1407" s="54">
        <v>2.1293262318831854</v>
      </c>
      <c r="K1407" s="55">
        <v>0.9410381362018745</v>
      </c>
      <c r="L1407" s="57">
        <v>0.03402050926505806</v>
      </c>
      <c r="M1407" s="65">
        <v>2.747297306743322</v>
      </c>
      <c r="N1407" s="55">
        <v>0.6622250000000001</v>
      </c>
      <c r="O1407" s="59">
        <v>0.021461325223872466</v>
      </c>
      <c r="P1407" t="s">
        <v>524</v>
      </c>
    </row>
    <row r="1408" spans="1:16" ht="12.75">
      <c r="A1408">
        <v>201112</v>
      </c>
      <c r="B1408" s="60">
        <v>50.51</v>
      </c>
      <c r="C1408" s="52" t="s">
        <v>515</v>
      </c>
      <c r="D1408" s="53">
        <v>3</v>
      </c>
      <c r="E1408" s="53">
        <v>3</v>
      </c>
      <c r="F1408" s="66">
        <v>62.46</v>
      </c>
      <c r="G1408" s="55">
        <v>0.2329</v>
      </c>
      <c r="H1408" s="66">
        <v>62.45791666666667</v>
      </c>
      <c r="I1408" s="56">
        <v>1.8045791666666668</v>
      </c>
      <c r="J1408" s="55">
        <v>0.23286373876869323</v>
      </c>
      <c r="K1408" s="55">
        <v>0.16805492782825968</v>
      </c>
      <c r="L1408" s="57">
        <v>0.003728330229320167</v>
      </c>
      <c r="M1408" s="58">
        <v>0.3006642885794085</v>
      </c>
      <c r="N1408" s="55">
        <v>0.43236666666666673</v>
      </c>
      <c r="O1408" s="59">
        <v>0.02146812314594404</v>
      </c>
      <c r="P1408" t="s">
        <v>524</v>
      </c>
    </row>
    <row r="1409" spans="1:16" ht="12.75">
      <c r="A1409">
        <v>201112</v>
      </c>
      <c r="B1409" s="60">
        <v>50.52</v>
      </c>
      <c r="C1409" s="52" t="s">
        <v>516</v>
      </c>
      <c r="D1409" s="53">
        <v>11</v>
      </c>
      <c r="E1409" s="53">
        <v>10</v>
      </c>
      <c r="F1409" s="66">
        <v>61.16</v>
      </c>
      <c r="G1409" s="54">
        <v>1.308</v>
      </c>
      <c r="H1409" s="66">
        <v>61.18200718699679</v>
      </c>
      <c r="I1409" s="56">
        <v>1.791820071869968</v>
      </c>
      <c r="J1409" s="54">
        <v>1.4409571116598756</v>
      </c>
      <c r="K1409" s="55">
        <v>0.5695883104328471</v>
      </c>
      <c r="L1409" s="57">
        <v>0.023551975129807882</v>
      </c>
      <c r="M1409" s="65">
        <v>1.873754024121211</v>
      </c>
      <c r="N1409" s="55">
        <v>0.43289999999999995</v>
      </c>
      <c r="O1409" s="59">
        <v>0.02153491320452448</v>
      </c>
      <c r="P1409" t="s">
        <v>524</v>
      </c>
    </row>
    <row r="1410" spans="1:16" ht="12.75">
      <c r="A1410">
        <v>201112</v>
      </c>
      <c r="B1410" s="60">
        <v>50.6</v>
      </c>
      <c r="C1410" s="52" t="s">
        <v>517</v>
      </c>
      <c r="D1410" s="53">
        <v>4</v>
      </c>
      <c r="E1410" s="53">
        <v>4</v>
      </c>
      <c r="F1410" s="66">
        <v>62.86</v>
      </c>
      <c r="G1410" s="55">
        <v>0.6511</v>
      </c>
      <c r="H1410" s="66">
        <v>62.8614125</v>
      </c>
      <c r="I1410" s="56">
        <v>1.808614125</v>
      </c>
      <c r="J1410" s="55">
        <v>0.651121279505594</v>
      </c>
      <c r="K1410" s="55">
        <v>0.40695079969099623</v>
      </c>
      <c r="L1410" s="57">
        <v>0.010358044046585716</v>
      </c>
      <c r="M1410" s="58">
        <v>0.8388260161619792</v>
      </c>
      <c r="N1410" s="55">
        <v>0.104825</v>
      </c>
      <c r="O1410" s="59">
        <v>0.021447327489366126</v>
      </c>
      <c r="P1410" t="s">
        <v>524</v>
      </c>
    </row>
    <row r="1411" spans="1:16" ht="12.75">
      <c r="A1411">
        <v>201112</v>
      </c>
      <c r="B1411" s="60">
        <v>50.61</v>
      </c>
      <c r="C1411" s="52" t="s">
        <v>518</v>
      </c>
      <c r="D1411" s="53">
        <v>3</v>
      </c>
      <c r="E1411" s="53">
        <v>3</v>
      </c>
      <c r="F1411" s="66">
        <v>61.89</v>
      </c>
      <c r="G1411" s="54">
        <v>1.114</v>
      </c>
      <c r="H1411" s="66">
        <v>61.89166666666667</v>
      </c>
      <c r="I1411" s="56">
        <v>1.7989166666666667</v>
      </c>
      <c r="J1411" s="54">
        <v>1.1136464130653567</v>
      </c>
      <c r="K1411" s="55">
        <v>0.8037050704566812</v>
      </c>
      <c r="L1411" s="57">
        <v>0.017993479139335234</v>
      </c>
      <c r="M1411" s="58">
        <v>1.4424215365408521</v>
      </c>
      <c r="N1411" s="55">
        <v>0.25</v>
      </c>
      <c r="O1411" s="59">
        <v>0.021497569065919295</v>
      </c>
      <c r="P1411" t="s">
        <v>524</v>
      </c>
    </row>
    <row r="1412" spans="1:16" ht="12.75">
      <c r="A1412">
        <v>201112</v>
      </c>
      <c r="B1412" s="60">
        <v>50.62</v>
      </c>
      <c r="C1412" s="52" t="s">
        <v>519</v>
      </c>
      <c r="D1412" s="53">
        <v>4</v>
      </c>
      <c r="E1412" s="53">
        <v>4</v>
      </c>
      <c r="F1412" s="66">
        <v>62.01</v>
      </c>
      <c r="G1412" s="55">
        <v>0.7443</v>
      </c>
      <c r="H1412" s="66">
        <v>62.01375</v>
      </c>
      <c r="I1412" s="56">
        <v>1.8001375000000002</v>
      </c>
      <c r="J1412" s="55">
        <v>0.7442823724904419</v>
      </c>
      <c r="K1412" s="55">
        <v>0.46517648280652624</v>
      </c>
      <c r="L1412" s="57">
        <v>0.012001892684935872</v>
      </c>
      <c r="M1412" s="58">
        <v>0.9633585922757176</v>
      </c>
      <c r="N1412" s="54">
        <v>1.0375</v>
      </c>
      <c r="O1412" s="59">
        <v>0.021491194396371087</v>
      </c>
      <c r="P1412" t="s">
        <v>524</v>
      </c>
    </row>
    <row r="1413" spans="1:16" ht="12.75">
      <c r="A1413">
        <v>201112</v>
      </c>
      <c r="B1413" s="60">
        <v>50.99</v>
      </c>
      <c r="C1413" s="52" t="s">
        <v>520</v>
      </c>
      <c r="D1413" s="53">
        <v>43</v>
      </c>
      <c r="E1413" s="53">
        <v>41</v>
      </c>
      <c r="F1413" s="66">
        <v>61.88</v>
      </c>
      <c r="G1413" s="54">
        <v>4.04</v>
      </c>
      <c r="H1413" s="66">
        <v>61.854307950850455</v>
      </c>
      <c r="I1413" s="56">
        <v>1.7985430795085047</v>
      </c>
      <c r="J1413" s="54">
        <v>1.3604650409479035</v>
      </c>
      <c r="K1413" s="55">
        <v>0.2655861792034632</v>
      </c>
      <c r="L1413" s="57">
        <v>0.021994669183412925</v>
      </c>
      <c r="M1413" s="65">
        <v>1.7624729602111409</v>
      </c>
      <c r="N1413" s="55">
        <v>0.37757560975609744</v>
      </c>
      <c r="O1413" s="59">
        <v>0.021499522669546817</v>
      </c>
      <c r="P1413" t="s">
        <v>524</v>
      </c>
    </row>
    <row r="1414" spans="1:16" ht="12.75">
      <c r="A1414">
        <v>201112</v>
      </c>
      <c r="B1414" s="51">
        <v>60</v>
      </c>
      <c r="C1414" s="52" t="s">
        <v>59</v>
      </c>
      <c r="D1414" s="53">
        <v>1</v>
      </c>
      <c r="E1414" s="53"/>
      <c r="F1414" s="55">
        <v>0.265</v>
      </c>
      <c r="G1414" s="55"/>
      <c r="H1414" s="55"/>
      <c r="I1414" s="56"/>
      <c r="J1414" s="55"/>
      <c r="K1414" s="55"/>
      <c r="L1414" s="57"/>
      <c r="M1414" s="58"/>
      <c r="N1414" s="55"/>
      <c r="O1414" s="59"/>
      <c r="P1414" t="s">
        <v>524</v>
      </c>
    </row>
    <row r="1415" spans="1:16" ht="12.75">
      <c r="A1415">
        <v>201112</v>
      </c>
      <c r="B1415" s="51">
        <v>60.1</v>
      </c>
      <c r="C1415" s="52" t="s">
        <v>410</v>
      </c>
      <c r="D1415" s="53">
        <v>1</v>
      </c>
      <c r="E1415" s="53"/>
      <c r="F1415" s="55">
        <v>0.01</v>
      </c>
      <c r="G1415" s="55"/>
      <c r="H1415" s="55"/>
      <c r="I1415" s="56"/>
      <c r="J1415" s="55"/>
      <c r="K1415" s="55"/>
      <c r="L1415" s="57"/>
      <c r="M1415" s="58"/>
      <c r="N1415" s="55"/>
      <c r="O1415" s="59"/>
      <c r="P1415" t="s">
        <v>524</v>
      </c>
    </row>
    <row r="1416" spans="1:16" ht="12.75">
      <c r="A1416">
        <v>201112</v>
      </c>
      <c r="B1416" s="51">
        <v>60.2</v>
      </c>
      <c r="C1416" s="52" t="s">
        <v>521</v>
      </c>
      <c r="D1416" s="53">
        <v>2</v>
      </c>
      <c r="E1416" s="53">
        <v>2</v>
      </c>
      <c r="F1416" s="55">
        <v>0.087</v>
      </c>
      <c r="G1416" s="55">
        <v>0.03253</v>
      </c>
      <c r="H1416" s="61"/>
      <c r="I1416" s="62"/>
      <c r="J1416" s="61"/>
      <c r="K1416" s="61"/>
      <c r="L1416" s="61"/>
      <c r="M1416" s="61"/>
      <c r="N1416" s="61"/>
      <c r="O1416" s="63"/>
      <c r="P1416" t="s">
        <v>524</v>
      </c>
    </row>
    <row r="1417" spans="1:16" ht="12.75">
      <c r="A1417">
        <v>201112</v>
      </c>
      <c r="B1417" s="51">
        <v>60.3</v>
      </c>
      <c r="C1417" s="52" t="s">
        <v>522</v>
      </c>
      <c r="D1417" s="53">
        <v>1</v>
      </c>
      <c r="E1417" s="53"/>
      <c r="F1417" s="55">
        <v>0.0275</v>
      </c>
      <c r="G1417" s="55"/>
      <c r="H1417" s="55"/>
      <c r="I1417" s="56"/>
      <c r="J1417" s="55"/>
      <c r="K1417" s="55"/>
      <c r="L1417" s="57"/>
      <c r="M1417" s="58"/>
      <c r="N1417" s="55"/>
      <c r="O1417" s="59"/>
      <c r="P1417" t="s">
        <v>524</v>
      </c>
    </row>
    <row r="1418" spans="1:16" ht="12.75">
      <c r="A1418">
        <v>201112</v>
      </c>
      <c r="B1418" s="51">
        <v>60.99</v>
      </c>
      <c r="C1418" s="52" t="s">
        <v>60</v>
      </c>
      <c r="D1418" s="53">
        <v>5</v>
      </c>
      <c r="E1418" s="53">
        <v>3</v>
      </c>
      <c r="F1418" s="55">
        <v>0.0729</v>
      </c>
      <c r="G1418" s="55">
        <v>0.02068</v>
      </c>
      <c r="H1418" s="55">
        <v>0.0729</v>
      </c>
      <c r="I1418" s="56"/>
      <c r="J1418" s="55">
        <v>0.020676798591658236</v>
      </c>
      <c r="K1418" s="55">
        <v>0.014922194041091947</v>
      </c>
      <c r="L1418" s="57">
        <v>0.2836323537950375</v>
      </c>
      <c r="M1418" s="58"/>
      <c r="N1418" s="55">
        <v>0.023333333333333334</v>
      </c>
      <c r="O1418" s="59">
        <v>0.05931841016169824</v>
      </c>
      <c r="P1418" t="s">
        <v>524</v>
      </c>
    </row>
    <row r="1419" spans="1:16" ht="12.75">
      <c r="A1419">
        <v>201112</v>
      </c>
      <c r="B1419" s="51">
        <v>101</v>
      </c>
      <c r="C1419" s="52" t="s">
        <v>61</v>
      </c>
      <c r="D1419" s="53">
        <v>1</v>
      </c>
      <c r="E1419" s="53"/>
      <c r="F1419" s="55">
        <v>0.0065</v>
      </c>
      <c r="G1419" s="55"/>
      <c r="H1419" s="55"/>
      <c r="I1419" s="56"/>
      <c r="J1419" s="55"/>
      <c r="K1419" s="55"/>
      <c r="L1419" s="57"/>
      <c r="M1419" s="58"/>
      <c r="N1419" s="55"/>
      <c r="O1419" s="59"/>
      <c r="P1419" t="s">
        <v>524</v>
      </c>
    </row>
    <row r="1420" spans="1:16" ht="12.75">
      <c r="A1420">
        <v>201112</v>
      </c>
      <c r="B1420" s="51">
        <v>101.3</v>
      </c>
      <c r="C1420" s="52" t="s">
        <v>62</v>
      </c>
      <c r="D1420" s="53">
        <v>2</v>
      </c>
      <c r="E1420" s="53">
        <v>2</v>
      </c>
      <c r="F1420" s="55">
        <v>0.025</v>
      </c>
      <c r="G1420" s="55">
        <v>0.007071</v>
      </c>
      <c r="H1420" s="61"/>
      <c r="I1420" s="62"/>
      <c r="J1420" s="61"/>
      <c r="K1420" s="61"/>
      <c r="L1420" s="61"/>
      <c r="M1420" s="61"/>
      <c r="N1420" s="61"/>
      <c r="O1420" s="63"/>
      <c r="P1420" t="s">
        <v>524</v>
      </c>
    </row>
    <row r="1421" spans="1:16" ht="12.75">
      <c r="A1421">
        <v>201112</v>
      </c>
      <c r="B1421" s="51">
        <v>101.99</v>
      </c>
      <c r="C1421" s="52" t="s">
        <v>65</v>
      </c>
      <c r="D1421" s="53">
        <v>1</v>
      </c>
      <c r="E1421" s="53"/>
      <c r="F1421" s="55">
        <v>0.32</v>
      </c>
      <c r="G1421" s="55"/>
      <c r="H1421" s="55"/>
      <c r="I1421" s="56"/>
      <c r="J1421" s="55"/>
      <c r="K1421" s="55"/>
      <c r="L1421" s="57"/>
      <c r="M1421" s="58"/>
      <c r="N1421" s="55"/>
      <c r="O1421" s="59"/>
      <c r="P1421" t="s">
        <v>524</v>
      </c>
    </row>
    <row r="1422" spans="1:16" ht="12.75">
      <c r="A1422">
        <v>201112</v>
      </c>
      <c r="B1422" s="51">
        <v>121</v>
      </c>
      <c r="C1422" s="52" t="s">
        <v>66</v>
      </c>
      <c r="D1422" s="53">
        <v>1</v>
      </c>
      <c r="E1422" s="53"/>
      <c r="F1422" s="55">
        <v>0.00275</v>
      </c>
      <c r="G1422" s="55"/>
      <c r="H1422" s="55"/>
      <c r="I1422" s="56"/>
      <c r="J1422" s="55"/>
      <c r="K1422" s="55"/>
      <c r="L1422" s="57"/>
      <c r="M1422" s="58"/>
      <c r="N1422" s="55"/>
      <c r="O1422" s="59"/>
      <c r="P1422" t="s">
        <v>524</v>
      </c>
    </row>
    <row r="1423" spans="1:16" ht="12.75">
      <c r="A1423">
        <v>201112</v>
      </c>
      <c r="B1423" s="51">
        <v>121.3</v>
      </c>
      <c r="C1423" s="52" t="s">
        <v>67</v>
      </c>
      <c r="D1423" s="53">
        <v>2</v>
      </c>
      <c r="E1423" s="53">
        <v>0</v>
      </c>
      <c r="F1423" s="55">
        <v>0.01</v>
      </c>
      <c r="G1423" s="67"/>
      <c r="H1423" s="61"/>
      <c r="I1423" s="62"/>
      <c r="J1423" s="61"/>
      <c r="K1423" s="61"/>
      <c r="L1423" s="61"/>
      <c r="M1423" s="61"/>
      <c r="N1423" s="61"/>
      <c r="O1423" s="63"/>
      <c r="P1423" t="s">
        <v>524</v>
      </c>
    </row>
    <row r="1424" spans="1:16" ht="12.75">
      <c r="A1424">
        <v>201112</v>
      </c>
      <c r="B1424" s="51">
        <v>121.33</v>
      </c>
      <c r="C1424" s="52" t="s">
        <v>69</v>
      </c>
      <c r="D1424" s="53">
        <v>1</v>
      </c>
      <c r="E1424" s="53"/>
      <c r="F1424" s="55">
        <v>0.2443</v>
      </c>
      <c r="G1424" s="55"/>
      <c r="H1424" s="55"/>
      <c r="I1424" s="56"/>
      <c r="J1424" s="55"/>
      <c r="K1424" s="55"/>
      <c r="L1424" s="57"/>
      <c r="M1424" s="58"/>
      <c r="N1424" s="55"/>
      <c r="O1424" s="59"/>
      <c r="P1424" t="s">
        <v>524</v>
      </c>
    </row>
    <row r="1425" spans="1:16" ht="12.75">
      <c r="A1425">
        <v>201112</v>
      </c>
      <c r="B1425" s="51">
        <v>121.99</v>
      </c>
      <c r="C1425" s="52" t="s">
        <v>70</v>
      </c>
      <c r="D1425" s="53">
        <v>3</v>
      </c>
      <c r="E1425" s="53">
        <v>3</v>
      </c>
      <c r="F1425" s="55">
        <v>0.04967</v>
      </c>
      <c r="G1425" s="55">
        <v>0.04509</v>
      </c>
      <c r="H1425" s="55">
        <v>0.049666666666666665</v>
      </c>
      <c r="I1425" s="56">
        <v>0.20248333333333335</v>
      </c>
      <c r="J1425" s="55">
        <v>0.045087202544994216</v>
      </c>
      <c r="K1425" s="55">
        <v>0.03253888565794949</v>
      </c>
      <c r="L1425" s="57">
        <v>0.9077960243958567</v>
      </c>
      <c r="M1425" s="58">
        <v>0.5188238468837099</v>
      </c>
      <c r="N1425" s="55">
        <v>0.004333333333333333</v>
      </c>
      <c r="O1425" s="59">
        <v>0.06284521424242467</v>
      </c>
      <c r="P1425" t="s">
        <v>524</v>
      </c>
    </row>
    <row r="1426" spans="1:16" ht="12.75">
      <c r="A1426">
        <v>201112</v>
      </c>
      <c r="B1426" s="51">
        <v>143.99</v>
      </c>
      <c r="C1426" s="52" t="s">
        <v>71</v>
      </c>
      <c r="D1426" s="53">
        <v>1</v>
      </c>
      <c r="E1426" s="53"/>
      <c r="F1426" s="55">
        <v>0.006</v>
      </c>
      <c r="G1426" s="55"/>
      <c r="H1426" s="55"/>
      <c r="I1426" s="56"/>
      <c r="J1426" s="55"/>
      <c r="K1426" s="55"/>
      <c r="L1426" s="57"/>
      <c r="M1426" s="58"/>
      <c r="N1426" s="55"/>
      <c r="O1426" s="59"/>
      <c r="P1426" t="s">
        <v>524</v>
      </c>
    </row>
    <row r="1427" spans="1:16" ht="12.75">
      <c r="A1427">
        <v>201112</v>
      </c>
      <c r="B1427" s="51">
        <v>145.99</v>
      </c>
      <c r="C1427" s="52" t="s">
        <v>73</v>
      </c>
      <c r="D1427" s="53">
        <v>1</v>
      </c>
      <c r="E1427" s="53"/>
      <c r="F1427" s="55">
        <v>0.0213</v>
      </c>
      <c r="G1427" s="55"/>
      <c r="H1427" s="55"/>
      <c r="I1427" s="56"/>
      <c r="J1427" s="55"/>
      <c r="K1427" s="55"/>
      <c r="L1427" s="57"/>
      <c r="M1427" s="58"/>
      <c r="N1427" s="55"/>
      <c r="O1427" s="59"/>
      <c r="P1427" t="s">
        <v>524</v>
      </c>
    </row>
    <row r="1428" spans="1:16" ht="12.75">
      <c r="A1428">
        <v>201112</v>
      </c>
      <c r="B1428" s="51">
        <v>148.07</v>
      </c>
      <c r="C1428" s="52" t="s">
        <v>244</v>
      </c>
      <c r="D1428" s="53">
        <v>1</v>
      </c>
      <c r="E1428" s="53"/>
      <c r="F1428" s="55">
        <v>0.0369</v>
      </c>
      <c r="G1428" s="55"/>
      <c r="H1428" s="55"/>
      <c r="I1428" s="56"/>
      <c r="J1428" s="55"/>
      <c r="K1428" s="55"/>
      <c r="L1428" s="57"/>
      <c r="M1428" s="58"/>
      <c r="N1428" s="55"/>
      <c r="O1428" s="59"/>
      <c r="P1428" t="s">
        <v>524</v>
      </c>
    </row>
    <row r="1429" spans="1:16" ht="12.75">
      <c r="A1429">
        <v>201112</v>
      </c>
      <c r="B1429" s="51">
        <v>148.99</v>
      </c>
      <c r="C1429" s="52" t="s">
        <v>245</v>
      </c>
      <c r="D1429" s="53">
        <v>1</v>
      </c>
      <c r="E1429" s="53"/>
      <c r="F1429" s="55">
        <v>0.01</v>
      </c>
      <c r="G1429" s="55"/>
      <c r="H1429" s="55"/>
      <c r="I1429" s="56"/>
      <c r="J1429" s="55"/>
      <c r="K1429" s="55"/>
      <c r="L1429" s="57"/>
      <c r="M1429" s="58"/>
      <c r="N1429" s="55"/>
      <c r="O1429" s="59"/>
      <c r="P1429" t="s">
        <v>524</v>
      </c>
    </row>
    <row r="1430" spans="1:16" ht="12.75">
      <c r="A1430">
        <v>201112</v>
      </c>
      <c r="B1430" s="51">
        <v>149.04</v>
      </c>
      <c r="C1430" s="52" t="s">
        <v>78</v>
      </c>
      <c r="D1430" s="53">
        <v>1</v>
      </c>
      <c r="E1430" s="53"/>
      <c r="F1430" s="55">
        <v>0.0031</v>
      </c>
      <c r="G1430" s="55"/>
      <c r="H1430" s="55"/>
      <c r="I1430" s="56"/>
      <c r="J1430" s="55"/>
      <c r="K1430" s="55"/>
      <c r="L1430" s="57"/>
      <c r="M1430" s="58"/>
      <c r="N1430" s="55"/>
      <c r="O1430" s="59"/>
      <c r="P1430" t="s">
        <v>524</v>
      </c>
    </row>
    <row r="1431" spans="1:16" ht="12.75">
      <c r="A1431">
        <v>201112</v>
      </c>
      <c r="B1431" s="51">
        <v>151</v>
      </c>
      <c r="C1431" s="52" t="s">
        <v>79</v>
      </c>
      <c r="D1431" s="53">
        <v>2</v>
      </c>
      <c r="E1431" s="53">
        <v>0</v>
      </c>
      <c r="F1431" s="55">
        <v>0.08</v>
      </c>
      <c r="G1431" s="67"/>
      <c r="H1431" s="61"/>
      <c r="I1431" s="62"/>
      <c r="J1431" s="61"/>
      <c r="K1431" s="61"/>
      <c r="L1431" s="61"/>
      <c r="M1431" s="61"/>
      <c r="N1431" s="61"/>
      <c r="O1431" s="63"/>
      <c r="P1431" t="s">
        <v>524</v>
      </c>
    </row>
    <row r="1432" spans="1:16" ht="12.75">
      <c r="A1432">
        <v>201112</v>
      </c>
      <c r="B1432" s="51">
        <v>151.3</v>
      </c>
      <c r="C1432" s="52" t="s">
        <v>80</v>
      </c>
      <c r="D1432" s="53">
        <v>1</v>
      </c>
      <c r="E1432" s="53"/>
      <c r="F1432" s="55">
        <v>0.1225</v>
      </c>
      <c r="G1432" s="55"/>
      <c r="H1432" s="55"/>
      <c r="I1432" s="56"/>
      <c r="J1432" s="55"/>
      <c r="K1432" s="55"/>
      <c r="L1432" s="57"/>
      <c r="M1432" s="58"/>
      <c r="N1432" s="55"/>
      <c r="O1432" s="59"/>
      <c r="P1432" t="s">
        <v>524</v>
      </c>
    </row>
    <row r="1433" spans="1:16" ht="12.75">
      <c r="A1433">
        <v>201112</v>
      </c>
      <c r="B1433" s="51">
        <v>151.33</v>
      </c>
      <c r="C1433" s="52" t="s">
        <v>82</v>
      </c>
      <c r="D1433" s="53">
        <v>3</v>
      </c>
      <c r="E1433" s="53">
        <v>0</v>
      </c>
      <c r="F1433" s="55">
        <v>0</v>
      </c>
      <c r="G1433" s="67"/>
      <c r="H1433" s="55">
        <v>0.049666666666666665</v>
      </c>
      <c r="I1433" s="56"/>
      <c r="J1433" s="55">
        <v>0.045087202544994216</v>
      </c>
      <c r="K1433" s="53"/>
      <c r="L1433" s="57">
        <v>0.9077960243958567</v>
      </c>
      <c r="M1433" s="58"/>
      <c r="N1433" s="55">
        <v>0</v>
      </c>
      <c r="O1433" s="59">
        <v>0.25134613483869106</v>
      </c>
      <c r="P1433" t="s">
        <v>524</v>
      </c>
    </row>
    <row r="1434" spans="1:16" ht="12.75">
      <c r="A1434">
        <v>201112</v>
      </c>
      <c r="B1434" s="51">
        <v>151.34</v>
      </c>
      <c r="C1434" s="52" t="s">
        <v>83</v>
      </c>
      <c r="D1434" s="53">
        <v>2</v>
      </c>
      <c r="E1434" s="53">
        <v>0</v>
      </c>
      <c r="F1434" s="55">
        <v>0</v>
      </c>
      <c r="G1434" s="67"/>
      <c r="H1434" s="61"/>
      <c r="I1434" s="62"/>
      <c r="J1434" s="61"/>
      <c r="K1434" s="61"/>
      <c r="L1434" s="61"/>
      <c r="M1434" s="61"/>
      <c r="N1434" s="61"/>
      <c r="O1434" s="63"/>
      <c r="P1434" t="s">
        <v>524</v>
      </c>
    </row>
    <row r="1435" spans="1:16" ht="12.75">
      <c r="A1435">
        <v>201112</v>
      </c>
      <c r="B1435" s="51">
        <v>151.99</v>
      </c>
      <c r="C1435" s="52" t="s">
        <v>176</v>
      </c>
      <c r="D1435" s="53">
        <v>1</v>
      </c>
      <c r="E1435" s="53"/>
      <c r="F1435" s="55">
        <v>0.004699999999999999</v>
      </c>
      <c r="G1435" s="55"/>
      <c r="H1435" s="55"/>
      <c r="I1435" s="56"/>
      <c r="J1435" s="55"/>
      <c r="K1435" s="55"/>
      <c r="L1435" s="57"/>
      <c r="M1435" s="58"/>
      <c r="N1435" s="55"/>
      <c r="O1435" s="59"/>
      <c r="P1435" t="s">
        <v>524</v>
      </c>
    </row>
    <row r="1436" spans="1:16" ht="12.75">
      <c r="A1436">
        <v>201112</v>
      </c>
      <c r="B1436" s="51">
        <v>165</v>
      </c>
      <c r="C1436" s="52" t="s">
        <v>323</v>
      </c>
      <c r="D1436" s="53">
        <v>1</v>
      </c>
      <c r="E1436" s="53"/>
      <c r="F1436" s="55">
        <v>0.0021</v>
      </c>
      <c r="G1436" s="55"/>
      <c r="H1436" s="55"/>
      <c r="I1436" s="56"/>
      <c r="J1436" s="55"/>
      <c r="K1436" s="55"/>
      <c r="L1436" s="57"/>
      <c r="M1436" s="58"/>
      <c r="N1436" s="55"/>
      <c r="O1436" s="59"/>
      <c r="P1436" t="s">
        <v>524</v>
      </c>
    </row>
    <row r="1437" spans="1:16" ht="12.75">
      <c r="A1437">
        <v>201112</v>
      </c>
      <c r="B1437" s="51">
        <v>165.3</v>
      </c>
      <c r="C1437" s="52" t="s">
        <v>84</v>
      </c>
      <c r="D1437" s="53">
        <v>2</v>
      </c>
      <c r="E1437" s="53">
        <v>1</v>
      </c>
      <c r="F1437" s="55">
        <v>0.00025</v>
      </c>
      <c r="G1437" s="67"/>
      <c r="H1437" s="61"/>
      <c r="I1437" s="62"/>
      <c r="J1437" s="61"/>
      <c r="K1437" s="61"/>
      <c r="L1437" s="61"/>
      <c r="M1437" s="61"/>
      <c r="N1437" s="61"/>
      <c r="O1437" s="63"/>
      <c r="P1437" t="s">
        <v>524</v>
      </c>
    </row>
    <row r="1438" spans="1:16" ht="12.75">
      <c r="A1438">
        <v>201112</v>
      </c>
      <c r="B1438" s="51">
        <v>165.99</v>
      </c>
      <c r="C1438" s="52" t="s">
        <v>85</v>
      </c>
      <c r="D1438" s="53">
        <v>3</v>
      </c>
      <c r="E1438" s="53">
        <v>2</v>
      </c>
      <c r="F1438" s="55">
        <v>0.04785</v>
      </c>
      <c r="G1438" s="55">
        <v>0.06633</v>
      </c>
      <c r="H1438" s="55">
        <v>0.047850000000000004</v>
      </c>
      <c r="I1438" s="56">
        <v>0.010177499999999999</v>
      </c>
      <c r="J1438" s="55">
        <v>0.06632661607529816</v>
      </c>
      <c r="K1438" s="55">
        <v>0.058625</v>
      </c>
      <c r="L1438" s="57">
        <v>1.3861361771222185</v>
      </c>
      <c r="M1438" s="58">
        <v>15.18457533337703</v>
      </c>
      <c r="N1438" s="55">
        <v>0.0225</v>
      </c>
      <c r="O1438" s="59">
        <v>0.06319864447789447</v>
      </c>
      <c r="P1438" t="s">
        <v>524</v>
      </c>
    </row>
    <row r="1439" spans="1:16" ht="12.75">
      <c r="A1439">
        <v>201112</v>
      </c>
      <c r="B1439" s="51">
        <v>181</v>
      </c>
      <c r="C1439" s="52" t="s">
        <v>86</v>
      </c>
      <c r="D1439" s="53">
        <v>1</v>
      </c>
      <c r="E1439" s="53"/>
      <c r="F1439" s="55">
        <v>0.08</v>
      </c>
      <c r="G1439" s="55"/>
      <c r="H1439" s="55"/>
      <c r="I1439" s="56"/>
      <c r="J1439" s="55"/>
      <c r="K1439" s="55"/>
      <c r="L1439" s="57"/>
      <c r="M1439" s="58"/>
      <c r="N1439" s="55"/>
      <c r="O1439" s="59"/>
      <c r="P1439" t="s">
        <v>524</v>
      </c>
    </row>
    <row r="1440" spans="1:16" ht="12.75">
      <c r="A1440">
        <v>201112</v>
      </c>
      <c r="B1440" s="51">
        <v>181.3</v>
      </c>
      <c r="C1440" s="52" t="s">
        <v>87</v>
      </c>
      <c r="D1440" s="53">
        <v>3</v>
      </c>
      <c r="E1440" s="53">
        <v>1</v>
      </c>
      <c r="F1440" s="55">
        <v>0.0305</v>
      </c>
      <c r="G1440" s="67"/>
      <c r="H1440" s="55">
        <v>0.047850000000000004</v>
      </c>
      <c r="I1440" s="56"/>
      <c r="J1440" s="55">
        <v>0.06632661607529816</v>
      </c>
      <c r="K1440" s="55">
        <v>0.0829082700941227</v>
      </c>
      <c r="L1440" s="57">
        <v>1.3861361771222185</v>
      </c>
      <c r="M1440" s="58"/>
      <c r="N1440" s="55">
        <v>0.041</v>
      </c>
      <c r="O1440" s="59">
        <v>0.2527596605095207</v>
      </c>
      <c r="P1440" t="s">
        <v>524</v>
      </c>
    </row>
    <row r="1441" spans="1:16" ht="12.75">
      <c r="A1441">
        <v>201112</v>
      </c>
      <c r="B1441" s="51">
        <v>181.33</v>
      </c>
      <c r="C1441" s="52" t="s">
        <v>89</v>
      </c>
      <c r="D1441" s="53">
        <v>3</v>
      </c>
      <c r="E1441" s="53">
        <v>1</v>
      </c>
      <c r="F1441" s="66">
        <v>25.3</v>
      </c>
      <c r="G1441" s="67"/>
      <c r="H1441" s="55">
        <v>0.047850000000000004</v>
      </c>
      <c r="I1441" s="56"/>
      <c r="J1441" s="55">
        <v>0.06632661607529816</v>
      </c>
      <c r="K1441" s="55">
        <v>0.0829082700941227</v>
      </c>
      <c r="L1441" s="57">
        <v>1.3861361771222185</v>
      </c>
      <c r="M1441" s="58"/>
      <c r="N1441" s="54">
        <v>8.508</v>
      </c>
      <c r="O1441" s="59">
        <v>0.2527596605095207</v>
      </c>
      <c r="P1441" t="s">
        <v>524</v>
      </c>
    </row>
    <row r="1442" spans="1:16" ht="12.75">
      <c r="A1442">
        <v>201112</v>
      </c>
      <c r="B1442" s="51">
        <v>181.34</v>
      </c>
      <c r="C1442" s="52" t="s">
        <v>90</v>
      </c>
      <c r="D1442" s="53">
        <v>2</v>
      </c>
      <c r="E1442" s="53">
        <v>1</v>
      </c>
      <c r="F1442" s="66">
        <v>25.84</v>
      </c>
      <c r="G1442" s="67"/>
      <c r="H1442" s="61"/>
      <c r="I1442" s="62"/>
      <c r="J1442" s="61"/>
      <c r="K1442" s="61"/>
      <c r="L1442" s="61"/>
      <c r="M1442" s="61"/>
      <c r="N1442" s="61"/>
      <c r="O1442" s="63"/>
      <c r="P1442" t="s">
        <v>524</v>
      </c>
    </row>
    <row r="1443" spans="1:16" ht="12.75">
      <c r="A1443">
        <v>201112</v>
      </c>
      <c r="B1443" s="51">
        <v>181.99</v>
      </c>
      <c r="C1443" s="52" t="s">
        <v>91</v>
      </c>
      <c r="D1443" s="53">
        <v>1</v>
      </c>
      <c r="E1443" s="53"/>
      <c r="F1443" s="55">
        <v>0.0005</v>
      </c>
      <c r="G1443" s="55"/>
      <c r="H1443" s="55"/>
      <c r="I1443" s="56"/>
      <c r="J1443" s="55"/>
      <c r="K1443" s="55"/>
      <c r="L1443" s="57"/>
      <c r="M1443" s="58"/>
      <c r="N1443" s="55"/>
      <c r="O1443" s="59"/>
      <c r="P1443" t="s">
        <v>524</v>
      </c>
    </row>
    <row r="1444" spans="1:16" ht="12.75">
      <c r="A1444">
        <v>201112</v>
      </c>
      <c r="B1444" s="51">
        <v>190</v>
      </c>
      <c r="C1444" s="52" t="s">
        <v>421</v>
      </c>
      <c r="D1444" s="53">
        <v>18</v>
      </c>
      <c r="E1444" s="53">
        <v>18</v>
      </c>
      <c r="F1444" s="66">
        <v>46.85</v>
      </c>
      <c r="G1444" s="55">
        <v>0.6725</v>
      </c>
      <c r="H1444" s="66">
        <v>46.814902179813764</v>
      </c>
      <c r="I1444" s="56">
        <v>1</v>
      </c>
      <c r="J1444" s="55">
        <v>0.6774916327319397</v>
      </c>
      <c r="K1444" s="55">
        <v>0.19960788654245856</v>
      </c>
      <c r="L1444" s="57">
        <v>0.014471708818908288</v>
      </c>
      <c r="M1444" s="65">
        <v>1.5785555042654196</v>
      </c>
      <c r="N1444" s="55">
        <v>0.22692222222222222</v>
      </c>
      <c r="O1444" s="59">
        <v>0.0224200814269249</v>
      </c>
      <c r="P1444" t="s">
        <v>524</v>
      </c>
    </row>
    <row r="1445" spans="1:16" ht="12.75">
      <c r="A1445">
        <v>201112</v>
      </c>
      <c r="B1445" s="51">
        <v>190.99</v>
      </c>
      <c r="C1445" s="52" t="s">
        <v>276</v>
      </c>
      <c r="D1445" s="53">
        <v>4</v>
      </c>
      <c r="E1445" s="53">
        <v>4</v>
      </c>
      <c r="F1445" s="66">
        <v>47.41</v>
      </c>
      <c r="G1445" s="55">
        <v>0.3345</v>
      </c>
      <c r="H1445" s="66">
        <v>47.4075</v>
      </c>
      <c r="I1445" s="56">
        <v>1</v>
      </c>
      <c r="J1445" s="55">
        <v>0.33450211758173964</v>
      </c>
      <c r="K1445" s="55">
        <v>0.20906382348858726</v>
      </c>
      <c r="L1445" s="57">
        <v>0.0070558902617041536</v>
      </c>
      <c r="M1445" s="58">
        <v>0.7793899339654534</v>
      </c>
      <c r="N1445" s="55">
        <v>0.675</v>
      </c>
      <c r="O1445" s="59">
        <v>0.02237767767705648</v>
      </c>
      <c r="P1445" t="s">
        <v>524</v>
      </c>
    </row>
    <row r="1446" spans="1:16" ht="12.75">
      <c r="A1446">
        <v>201112</v>
      </c>
      <c r="B1446" s="51">
        <v>191</v>
      </c>
      <c r="C1446" s="52" t="s">
        <v>92</v>
      </c>
      <c r="D1446" s="53">
        <v>1</v>
      </c>
      <c r="E1446" s="53"/>
      <c r="F1446" s="55">
        <v>0.25</v>
      </c>
      <c r="G1446" s="55"/>
      <c r="H1446" s="55"/>
      <c r="I1446" s="56"/>
      <c r="J1446" s="55"/>
      <c r="K1446" s="55"/>
      <c r="L1446" s="57"/>
      <c r="M1446" s="58"/>
      <c r="N1446" s="55"/>
      <c r="O1446" s="59"/>
      <c r="P1446" t="s">
        <v>524</v>
      </c>
    </row>
    <row r="1447" spans="1:16" ht="12.75">
      <c r="A1447">
        <v>201112</v>
      </c>
      <c r="B1447" s="51">
        <v>191.3</v>
      </c>
      <c r="C1447" s="52" t="s">
        <v>93</v>
      </c>
      <c r="D1447" s="53">
        <v>3</v>
      </c>
      <c r="E1447" s="53">
        <v>3</v>
      </c>
      <c r="F1447" s="55">
        <v>0.4324</v>
      </c>
      <c r="G1447" s="55">
        <v>0.5697</v>
      </c>
      <c r="H1447" s="55">
        <v>0.4324333333333334</v>
      </c>
      <c r="I1447" s="56"/>
      <c r="J1447" s="55">
        <v>0.5697041015591632</v>
      </c>
      <c r="K1447" s="55">
        <v>0.41114852049202094</v>
      </c>
      <c r="L1447" s="57">
        <v>1.317437990193085</v>
      </c>
      <c r="M1447" s="58"/>
      <c r="N1447" s="55">
        <v>0.05079999999999999</v>
      </c>
      <c r="O1447" s="59">
        <v>0.1814780740258408</v>
      </c>
      <c r="P1447" t="s">
        <v>524</v>
      </c>
    </row>
    <row r="1448" spans="1:16" ht="12.75">
      <c r="A1448">
        <v>201112</v>
      </c>
      <c r="B1448" s="51">
        <v>191.33</v>
      </c>
      <c r="C1448" s="52" t="s">
        <v>95</v>
      </c>
      <c r="D1448" s="53">
        <v>2</v>
      </c>
      <c r="E1448" s="53">
        <v>1</v>
      </c>
      <c r="F1448" s="66">
        <v>54.2</v>
      </c>
      <c r="G1448" s="67"/>
      <c r="H1448" s="61"/>
      <c r="I1448" s="62"/>
      <c r="J1448" s="61"/>
      <c r="K1448" s="61"/>
      <c r="L1448" s="61"/>
      <c r="M1448" s="61"/>
      <c r="N1448" s="61"/>
      <c r="O1448" s="63"/>
      <c r="P1448" t="s">
        <v>524</v>
      </c>
    </row>
    <row r="1449" spans="1:16" ht="12.75">
      <c r="A1449">
        <v>201112</v>
      </c>
      <c r="B1449" s="51">
        <v>191.34</v>
      </c>
      <c r="C1449" s="52" t="s">
        <v>96</v>
      </c>
      <c r="D1449" s="53">
        <v>2</v>
      </c>
      <c r="E1449" s="53">
        <v>2</v>
      </c>
      <c r="F1449" s="54">
        <v>5.787</v>
      </c>
      <c r="G1449" s="54">
        <v>8.016</v>
      </c>
      <c r="H1449" s="61"/>
      <c r="I1449" s="62"/>
      <c r="J1449" s="61"/>
      <c r="K1449" s="61"/>
      <c r="L1449" s="61"/>
      <c r="M1449" s="61"/>
      <c r="N1449" s="61"/>
      <c r="O1449" s="63"/>
      <c r="P1449" t="s">
        <v>524</v>
      </c>
    </row>
    <row r="1450" spans="1:16" ht="12.75">
      <c r="A1450">
        <v>201112</v>
      </c>
      <c r="B1450" s="51">
        <v>202.3</v>
      </c>
      <c r="C1450" s="52" t="s">
        <v>98</v>
      </c>
      <c r="D1450" s="53">
        <v>2</v>
      </c>
      <c r="E1450" s="53">
        <v>2</v>
      </c>
      <c r="F1450" s="55">
        <v>0.06263</v>
      </c>
      <c r="G1450" s="55">
        <v>0.003712</v>
      </c>
      <c r="H1450" s="61"/>
      <c r="I1450" s="62"/>
      <c r="J1450" s="61"/>
      <c r="K1450" s="61"/>
      <c r="L1450" s="61"/>
      <c r="M1450" s="61"/>
      <c r="N1450" s="61"/>
      <c r="O1450" s="63"/>
      <c r="P1450" t="s">
        <v>524</v>
      </c>
    </row>
    <row r="1451" spans="1:16" ht="12.75">
      <c r="A1451">
        <v>201112</v>
      </c>
      <c r="B1451" s="51">
        <v>202.33</v>
      </c>
      <c r="C1451" s="52" t="s">
        <v>100</v>
      </c>
      <c r="D1451" s="53">
        <v>3</v>
      </c>
      <c r="E1451" s="53">
        <v>1</v>
      </c>
      <c r="F1451" s="66">
        <v>13.46</v>
      </c>
      <c r="G1451" s="67"/>
      <c r="H1451" s="55">
        <v>0.062625</v>
      </c>
      <c r="I1451" s="56">
        <v>1.0187875</v>
      </c>
      <c r="J1451" s="55">
        <v>0.003712310601229378</v>
      </c>
      <c r="K1451" s="55">
        <v>0.0046403882515367225</v>
      </c>
      <c r="L1451" s="57">
        <v>0.05927841279408188</v>
      </c>
      <c r="M1451" s="58">
        <v>0.008490174546570752</v>
      </c>
      <c r="N1451" s="54">
        <v>1.259</v>
      </c>
      <c r="O1451" s="59">
        <v>0.24272776721858347</v>
      </c>
      <c r="P1451" t="s">
        <v>524</v>
      </c>
    </row>
    <row r="1452" spans="1:16" ht="12.75">
      <c r="A1452">
        <v>201112</v>
      </c>
      <c r="B1452" s="51">
        <v>202.34</v>
      </c>
      <c r="C1452" s="52" t="s">
        <v>101</v>
      </c>
      <c r="D1452" s="53">
        <v>2</v>
      </c>
      <c r="E1452" s="53">
        <v>2</v>
      </c>
      <c r="F1452" s="54">
        <v>9.182</v>
      </c>
      <c r="G1452" s="66">
        <v>12.75</v>
      </c>
      <c r="H1452" s="61"/>
      <c r="I1452" s="62"/>
      <c r="J1452" s="61"/>
      <c r="K1452" s="61"/>
      <c r="L1452" s="61"/>
      <c r="M1452" s="61"/>
      <c r="N1452" s="61"/>
      <c r="O1452" s="63"/>
      <c r="P1452" t="s">
        <v>524</v>
      </c>
    </row>
    <row r="1453" spans="1:16" ht="12.75">
      <c r="A1453">
        <v>201112</v>
      </c>
      <c r="B1453" s="51">
        <v>202.99</v>
      </c>
      <c r="C1453" s="52" t="s">
        <v>102</v>
      </c>
      <c r="D1453" s="53">
        <v>1</v>
      </c>
      <c r="E1453" s="53"/>
      <c r="F1453" s="55">
        <v>0.0385</v>
      </c>
      <c r="G1453" s="55"/>
      <c r="H1453" s="55"/>
      <c r="I1453" s="56"/>
      <c r="J1453" s="55"/>
      <c r="K1453" s="55"/>
      <c r="L1453" s="57"/>
      <c r="M1453" s="58"/>
      <c r="N1453" s="55"/>
      <c r="O1453" s="59"/>
      <c r="P1453" t="s">
        <v>524</v>
      </c>
    </row>
    <row r="1454" spans="1:16" ht="12.75">
      <c r="A1454">
        <v>201112</v>
      </c>
      <c r="B1454" s="51">
        <v>221</v>
      </c>
      <c r="C1454" s="52" t="s">
        <v>103</v>
      </c>
      <c r="D1454" s="53">
        <v>2</v>
      </c>
      <c r="E1454" s="53">
        <v>0</v>
      </c>
      <c r="F1454" s="55">
        <v>0.0001</v>
      </c>
      <c r="G1454" s="67"/>
      <c r="H1454" s="61"/>
      <c r="I1454" s="62"/>
      <c r="J1454" s="61"/>
      <c r="K1454" s="61"/>
      <c r="L1454" s="61"/>
      <c r="M1454" s="61"/>
      <c r="N1454" s="61"/>
      <c r="O1454" s="63"/>
      <c r="P1454" t="s">
        <v>524</v>
      </c>
    </row>
    <row r="1455" spans="1:16" ht="12.75">
      <c r="A1455">
        <v>201112</v>
      </c>
      <c r="B1455" s="51">
        <v>221.3</v>
      </c>
      <c r="C1455" s="52" t="s">
        <v>105</v>
      </c>
      <c r="D1455" s="53">
        <v>3</v>
      </c>
      <c r="E1455" s="53">
        <v>0</v>
      </c>
      <c r="F1455" s="55">
        <v>0</v>
      </c>
      <c r="G1455" s="67"/>
      <c r="H1455" s="54">
        <v>9.18225</v>
      </c>
      <c r="I1455" s="56">
        <v>0.9232250000000001</v>
      </c>
      <c r="J1455" s="66">
        <v>12.754438565652352</v>
      </c>
      <c r="K1455" s="53"/>
      <c r="L1455" s="57">
        <v>1.3890319437667622</v>
      </c>
      <c r="M1455" s="58">
        <v>32.18916500091525</v>
      </c>
      <c r="N1455" s="55">
        <v>0</v>
      </c>
      <c r="O1455" s="59">
        <v>0.028648781436903692</v>
      </c>
      <c r="P1455" t="s">
        <v>524</v>
      </c>
    </row>
    <row r="1456" spans="1:16" ht="12.75">
      <c r="A1456">
        <v>201112</v>
      </c>
      <c r="B1456" s="51">
        <v>221.32</v>
      </c>
      <c r="C1456" s="52" t="s">
        <v>106</v>
      </c>
      <c r="D1456" s="53">
        <v>1</v>
      </c>
      <c r="E1456" s="53"/>
      <c r="F1456" s="55">
        <v>0.0002</v>
      </c>
      <c r="G1456" s="55"/>
      <c r="H1456" s="55"/>
      <c r="I1456" s="56"/>
      <c r="J1456" s="55"/>
      <c r="K1456" s="55"/>
      <c r="L1456" s="57"/>
      <c r="M1456" s="58"/>
      <c r="N1456" s="55"/>
      <c r="O1456" s="59"/>
      <c r="P1456" t="s">
        <v>524</v>
      </c>
    </row>
    <row r="1457" spans="1:16" ht="12.75">
      <c r="A1457">
        <v>201112</v>
      </c>
      <c r="B1457" s="51">
        <v>221.33</v>
      </c>
      <c r="C1457" s="52" t="s">
        <v>107</v>
      </c>
      <c r="D1457" s="53">
        <v>5</v>
      </c>
      <c r="E1457" s="53">
        <v>2</v>
      </c>
      <c r="F1457" s="54">
        <v>1.531</v>
      </c>
      <c r="G1457" s="54">
        <v>2.157</v>
      </c>
      <c r="H1457" s="54">
        <v>1.5312249999999998</v>
      </c>
      <c r="I1457" s="56">
        <v>0.1581225</v>
      </c>
      <c r="J1457" s="54">
        <v>2.1570645913486226</v>
      </c>
      <c r="K1457" s="54">
        <v>1.9065937499999999</v>
      </c>
      <c r="L1457" s="57">
        <v>1.4087182428112281</v>
      </c>
      <c r="M1457" s="58">
        <v>31.785232954464362</v>
      </c>
      <c r="N1457" s="55">
        <v>0.30295</v>
      </c>
      <c r="O1457" s="59">
        <v>0.037512985094054756</v>
      </c>
      <c r="P1457" t="s">
        <v>524</v>
      </c>
    </row>
    <row r="1458" spans="1:16" ht="12.75">
      <c r="A1458">
        <v>201112</v>
      </c>
      <c r="B1458" s="51">
        <v>221.99</v>
      </c>
      <c r="C1458" s="52" t="s">
        <v>108</v>
      </c>
      <c r="D1458" s="53">
        <v>1</v>
      </c>
      <c r="E1458" s="53"/>
      <c r="F1458" s="55">
        <v>0.0062</v>
      </c>
      <c r="G1458" s="55"/>
      <c r="H1458" s="55"/>
      <c r="I1458" s="56"/>
      <c r="J1458" s="55"/>
      <c r="K1458" s="55"/>
      <c r="L1458" s="57"/>
      <c r="M1458" s="58"/>
      <c r="N1458" s="55"/>
      <c r="O1458" s="59"/>
      <c r="P1458" t="s">
        <v>524</v>
      </c>
    </row>
    <row r="1459" spans="1:16" ht="12.75">
      <c r="A1459">
        <v>201112</v>
      </c>
      <c r="B1459" s="51">
        <v>241</v>
      </c>
      <c r="C1459" s="52" t="s">
        <v>109</v>
      </c>
      <c r="D1459" s="53">
        <v>1</v>
      </c>
      <c r="E1459" s="53"/>
      <c r="F1459" s="55">
        <v>0.005</v>
      </c>
      <c r="G1459" s="55"/>
      <c r="H1459" s="55"/>
      <c r="I1459" s="56"/>
      <c r="J1459" s="55"/>
      <c r="K1459" s="55"/>
      <c r="L1459" s="57"/>
      <c r="M1459" s="58"/>
      <c r="N1459" s="55"/>
      <c r="O1459" s="59"/>
      <c r="P1459" t="s">
        <v>524</v>
      </c>
    </row>
    <row r="1460" spans="1:16" ht="12.75">
      <c r="A1460">
        <v>201112</v>
      </c>
      <c r="B1460" s="51">
        <v>241.3</v>
      </c>
      <c r="C1460" s="52" t="s">
        <v>110</v>
      </c>
      <c r="D1460" s="53">
        <v>3</v>
      </c>
      <c r="E1460" s="53">
        <v>1</v>
      </c>
      <c r="F1460" s="55">
        <v>0.0037</v>
      </c>
      <c r="G1460" s="67"/>
      <c r="H1460" s="54">
        <v>1.5312249999999998</v>
      </c>
      <c r="I1460" s="56">
        <v>0.1581225</v>
      </c>
      <c r="J1460" s="54">
        <v>2.1570645913486226</v>
      </c>
      <c r="K1460" s="54">
        <v>2.696330739185778</v>
      </c>
      <c r="L1460" s="57">
        <v>1.4087182428112281</v>
      </c>
      <c r="M1460" s="58">
        <v>31.785232954464362</v>
      </c>
      <c r="N1460" s="55">
        <v>0.0028</v>
      </c>
      <c r="O1460" s="59">
        <v>0.037512985094054756</v>
      </c>
      <c r="P1460" t="s">
        <v>524</v>
      </c>
    </row>
    <row r="1461" spans="1:16" ht="12.75">
      <c r="A1461">
        <v>201112</v>
      </c>
      <c r="B1461" s="51">
        <v>241.33</v>
      </c>
      <c r="C1461" s="52" t="s">
        <v>112</v>
      </c>
      <c r="D1461" s="53">
        <v>1</v>
      </c>
      <c r="E1461" s="53"/>
      <c r="F1461" s="55">
        <v>0.0351</v>
      </c>
      <c r="G1461" s="55"/>
      <c r="H1461" s="55"/>
      <c r="I1461" s="56"/>
      <c r="J1461" s="55"/>
      <c r="K1461" s="55"/>
      <c r="L1461" s="57"/>
      <c r="M1461" s="58"/>
      <c r="N1461" s="55"/>
      <c r="O1461" s="59"/>
      <c r="P1461" t="s">
        <v>524</v>
      </c>
    </row>
    <row r="1462" spans="1:16" ht="12.75">
      <c r="A1462">
        <v>201112</v>
      </c>
      <c r="B1462" s="51">
        <v>241.99</v>
      </c>
      <c r="C1462" s="52" t="s">
        <v>113</v>
      </c>
      <c r="D1462" s="53">
        <v>2</v>
      </c>
      <c r="E1462" s="53">
        <v>2</v>
      </c>
      <c r="F1462" s="55">
        <v>0.05043</v>
      </c>
      <c r="G1462" s="55">
        <v>0.07053</v>
      </c>
      <c r="H1462" s="61"/>
      <c r="I1462" s="62"/>
      <c r="J1462" s="61"/>
      <c r="K1462" s="61"/>
      <c r="L1462" s="61"/>
      <c r="M1462" s="61"/>
      <c r="N1462" s="61"/>
      <c r="O1462" s="63"/>
      <c r="P1462" t="s">
        <v>524</v>
      </c>
    </row>
    <row r="1463" spans="1:16" ht="12.75">
      <c r="A1463">
        <v>201112</v>
      </c>
      <c r="B1463" s="51">
        <v>251</v>
      </c>
      <c r="C1463" s="52" t="s">
        <v>114</v>
      </c>
      <c r="D1463" s="53">
        <v>1</v>
      </c>
      <c r="E1463" s="53"/>
      <c r="F1463" s="54">
        <v>1.5</v>
      </c>
      <c r="G1463" s="55"/>
      <c r="H1463" s="55"/>
      <c r="I1463" s="56"/>
      <c r="J1463" s="55"/>
      <c r="K1463" s="55"/>
      <c r="L1463" s="57"/>
      <c r="M1463" s="58"/>
      <c r="N1463" s="55"/>
      <c r="O1463" s="59"/>
      <c r="P1463" t="s">
        <v>524</v>
      </c>
    </row>
    <row r="1464" spans="1:16" ht="12.75">
      <c r="A1464">
        <v>201112</v>
      </c>
      <c r="B1464" s="51">
        <v>251.3</v>
      </c>
      <c r="C1464" s="52" t="s">
        <v>115</v>
      </c>
      <c r="D1464" s="53">
        <v>2</v>
      </c>
      <c r="E1464" s="53">
        <v>1</v>
      </c>
      <c r="F1464" s="55">
        <v>0.069</v>
      </c>
      <c r="G1464" s="67"/>
      <c r="H1464" s="61"/>
      <c r="I1464" s="62"/>
      <c r="J1464" s="61"/>
      <c r="K1464" s="61"/>
      <c r="L1464" s="61"/>
      <c r="M1464" s="61"/>
      <c r="N1464" s="61"/>
      <c r="O1464" s="63"/>
      <c r="P1464" t="s">
        <v>524</v>
      </c>
    </row>
    <row r="1465" spans="1:16" ht="12.75">
      <c r="A1465">
        <v>201112</v>
      </c>
      <c r="B1465" s="51">
        <v>251.33</v>
      </c>
      <c r="C1465" s="52" t="s">
        <v>117</v>
      </c>
      <c r="D1465" s="53">
        <v>3</v>
      </c>
      <c r="E1465" s="53">
        <v>0</v>
      </c>
      <c r="F1465" s="66">
        <v>14.54</v>
      </c>
      <c r="G1465" s="67"/>
      <c r="H1465" s="55">
        <v>0.050425</v>
      </c>
      <c r="I1465" s="56"/>
      <c r="J1465" s="55">
        <v>0.07053390142335811</v>
      </c>
      <c r="K1465" s="53"/>
      <c r="L1465" s="57">
        <v>1.3987883276818665</v>
      </c>
      <c r="M1465" s="58"/>
      <c r="N1465" s="66">
        <v>29.084</v>
      </c>
      <c r="O1465" s="59">
        <v>0.25077358390940047</v>
      </c>
      <c r="P1465" t="s">
        <v>524</v>
      </c>
    </row>
    <row r="1466" spans="1:16" ht="12.75">
      <c r="A1466">
        <v>201112</v>
      </c>
      <c r="B1466" s="51">
        <v>251.34</v>
      </c>
      <c r="C1466" s="52" t="s">
        <v>118</v>
      </c>
      <c r="D1466" s="53">
        <v>2</v>
      </c>
      <c r="E1466" s="53">
        <v>0</v>
      </c>
      <c r="F1466" s="55">
        <v>0</v>
      </c>
      <c r="G1466" s="67"/>
      <c r="H1466" s="61"/>
      <c r="I1466" s="62"/>
      <c r="J1466" s="61"/>
      <c r="K1466" s="61"/>
      <c r="L1466" s="61"/>
      <c r="M1466" s="61"/>
      <c r="N1466" s="61"/>
      <c r="O1466" s="63"/>
      <c r="P1466" t="s">
        <v>524</v>
      </c>
    </row>
    <row r="1467" spans="1:16" ht="12.75">
      <c r="A1467">
        <v>201112</v>
      </c>
      <c r="B1467" s="51">
        <v>251.99</v>
      </c>
      <c r="C1467" s="52" t="s">
        <v>185</v>
      </c>
      <c r="D1467" s="53">
        <v>1</v>
      </c>
      <c r="E1467" s="53"/>
      <c r="F1467" s="55">
        <v>0.0736</v>
      </c>
      <c r="G1467" s="55"/>
      <c r="H1467" s="55"/>
      <c r="I1467" s="56"/>
      <c r="J1467" s="55"/>
      <c r="K1467" s="55"/>
      <c r="L1467" s="57"/>
      <c r="M1467" s="58"/>
      <c r="N1467" s="55"/>
      <c r="O1467" s="59"/>
      <c r="P1467" t="s">
        <v>524</v>
      </c>
    </row>
    <row r="1468" spans="1:16" ht="12.75">
      <c r="A1468">
        <v>201112</v>
      </c>
      <c r="B1468" s="51">
        <v>261.11</v>
      </c>
      <c r="C1468" s="52" t="s">
        <v>472</v>
      </c>
      <c r="D1468" s="53">
        <v>1</v>
      </c>
      <c r="E1468" s="53"/>
      <c r="F1468" s="55">
        <v>0.005</v>
      </c>
      <c r="G1468" s="55"/>
      <c r="H1468" s="55"/>
      <c r="I1468" s="56"/>
      <c r="J1468" s="55"/>
      <c r="K1468" s="55"/>
      <c r="L1468" s="57"/>
      <c r="M1468" s="58"/>
      <c r="N1468" s="55"/>
      <c r="O1468" s="59"/>
      <c r="P1468" t="s">
        <v>524</v>
      </c>
    </row>
    <row r="1469" spans="1:16" ht="12.75">
      <c r="A1469">
        <v>201112</v>
      </c>
      <c r="B1469" s="51">
        <v>261.3</v>
      </c>
      <c r="C1469" s="52" t="s">
        <v>120</v>
      </c>
      <c r="D1469" s="53">
        <v>1</v>
      </c>
      <c r="E1469" s="53"/>
      <c r="F1469" s="55">
        <v>0.01</v>
      </c>
      <c r="G1469" s="55"/>
      <c r="H1469" s="55"/>
      <c r="I1469" s="56"/>
      <c r="J1469" s="55"/>
      <c r="K1469" s="55"/>
      <c r="L1469" s="57"/>
      <c r="M1469" s="58"/>
      <c r="N1469" s="55"/>
      <c r="O1469" s="59"/>
      <c r="P1469" t="s">
        <v>524</v>
      </c>
    </row>
    <row r="1470" spans="1:16" ht="12.75">
      <c r="A1470">
        <v>201112</v>
      </c>
      <c r="B1470" s="51">
        <v>261.32</v>
      </c>
      <c r="C1470" s="52" t="s">
        <v>121</v>
      </c>
      <c r="D1470" s="53">
        <v>1</v>
      </c>
      <c r="E1470" s="53"/>
      <c r="F1470" s="55">
        <v>0.035</v>
      </c>
      <c r="G1470" s="55"/>
      <c r="H1470" s="55"/>
      <c r="I1470" s="56"/>
      <c r="J1470" s="55"/>
      <c r="K1470" s="55"/>
      <c r="L1470" s="57"/>
      <c r="M1470" s="58"/>
      <c r="N1470" s="55"/>
      <c r="O1470" s="59"/>
      <c r="P1470" t="s">
        <v>524</v>
      </c>
    </row>
    <row r="1471" spans="1:16" ht="12.75">
      <c r="A1471">
        <v>201112</v>
      </c>
      <c r="B1471" s="51">
        <v>261.35</v>
      </c>
      <c r="C1471" s="52" t="s">
        <v>123</v>
      </c>
      <c r="D1471" s="53">
        <v>1</v>
      </c>
      <c r="E1471" s="53"/>
      <c r="F1471" s="55">
        <v>0.08745</v>
      </c>
      <c r="G1471" s="55"/>
      <c r="H1471" s="55"/>
      <c r="I1471" s="56"/>
      <c r="J1471" s="55"/>
      <c r="K1471" s="55"/>
      <c r="L1471" s="57"/>
      <c r="M1471" s="58"/>
      <c r="N1471" s="55"/>
      <c r="O1471" s="59"/>
      <c r="P1471" t="s">
        <v>524</v>
      </c>
    </row>
    <row r="1472" spans="1:16" ht="12.75">
      <c r="A1472">
        <v>201112</v>
      </c>
      <c r="B1472" s="51">
        <v>261.99</v>
      </c>
      <c r="C1472" s="52" t="s">
        <v>124</v>
      </c>
      <c r="D1472" s="53">
        <v>1</v>
      </c>
      <c r="E1472" s="53"/>
      <c r="F1472" s="55">
        <v>0.010100000000000001</v>
      </c>
      <c r="G1472" s="55"/>
      <c r="H1472" s="55"/>
      <c r="I1472" s="56"/>
      <c r="J1472" s="55"/>
      <c r="K1472" s="55"/>
      <c r="L1472" s="57"/>
      <c r="M1472" s="58"/>
      <c r="N1472" s="55"/>
      <c r="O1472" s="59"/>
      <c r="P1472" t="s">
        <v>524</v>
      </c>
    </row>
    <row r="1473" spans="1:16" ht="12.75">
      <c r="A1473">
        <v>201112</v>
      </c>
      <c r="B1473" s="51">
        <v>281</v>
      </c>
      <c r="C1473" s="52" t="s">
        <v>125</v>
      </c>
      <c r="D1473" s="53">
        <v>2</v>
      </c>
      <c r="E1473" s="53">
        <v>1</v>
      </c>
      <c r="F1473" s="55">
        <v>0.0292</v>
      </c>
      <c r="G1473" s="67"/>
      <c r="H1473" s="61"/>
      <c r="I1473" s="62"/>
      <c r="J1473" s="61"/>
      <c r="K1473" s="61"/>
      <c r="L1473" s="61"/>
      <c r="M1473" s="61"/>
      <c r="N1473" s="61"/>
      <c r="O1473" s="63"/>
      <c r="P1473" t="s">
        <v>524</v>
      </c>
    </row>
    <row r="1474" spans="1:16" ht="12.75">
      <c r="A1474">
        <v>201112</v>
      </c>
      <c r="B1474" s="51">
        <v>281.3</v>
      </c>
      <c r="C1474" s="52" t="s">
        <v>126</v>
      </c>
      <c r="D1474" s="53">
        <v>2</v>
      </c>
      <c r="E1474" s="53">
        <v>0</v>
      </c>
      <c r="F1474" s="55">
        <v>0</v>
      </c>
      <c r="G1474" s="67"/>
      <c r="H1474" s="61"/>
      <c r="I1474" s="62"/>
      <c r="J1474" s="61"/>
      <c r="K1474" s="61"/>
      <c r="L1474" s="61"/>
      <c r="M1474" s="61"/>
      <c r="N1474" s="61"/>
      <c r="O1474" s="63"/>
      <c r="P1474" t="s">
        <v>524</v>
      </c>
    </row>
    <row r="1475" spans="1:16" ht="12.75">
      <c r="A1475">
        <v>201112</v>
      </c>
      <c r="B1475" s="51">
        <v>281.99</v>
      </c>
      <c r="C1475" s="52" t="s">
        <v>127</v>
      </c>
      <c r="D1475" s="53">
        <v>2</v>
      </c>
      <c r="E1475" s="53">
        <v>1</v>
      </c>
      <c r="F1475" s="55">
        <v>0.2226</v>
      </c>
      <c r="G1475" s="67"/>
      <c r="H1475" s="61"/>
      <c r="I1475" s="62"/>
      <c r="J1475" s="61"/>
      <c r="K1475" s="61"/>
      <c r="L1475" s="61"/>
      <c r="M1475" s="61"/>
      <c r="N1475" s="61"/>
      <c r="O1475" s="63"/>
      <c r="P1475" t="s">
        <v>524</v>
      </c>
    </row>
    <row r="1476" spans="1:16" ht="12.75">
      <c r="A1476">
        <v>201112</v>
      </c>
      <c r="B1476" s="51">
        <v>289</v>
      </c>
      <c r="C1476" s="52" t="s">
        <v>128</v>
      </c>
      <c r="D1476" s="53">
        <v>1</v>
      </c>
      <c r="E1476" s="53"/>
      <c r="F1476" s="54">
        <v>1.0485</v>
      </c>
      <c r="G1476" s="55"/>
      <c r="H1476" s="55"/>
      <c r="I1476" s="56"/>
      <c r="J1476" s="55"/>
      <c r="K1476" s="55"/>
      <c r="L1476" s="57"/>
      <c r="M1476" s="58"/>
      <c r="N1476" s="55"/>
      <c r="O1476" s="59"/>
      <c r="P1476" t="s">
        <v>524</v>
      </c>
    </row>
    <row r="1477" spans="1:16" ht="12.75">
      <c r="A1477">
        <v>201112</v>
      </c>
      <c r="B1477" s="51">
        <v>289.3</v>
      </c>
      <c r="C1477" s="52" t="s">
        <v>129</v>
      </c>
      <c r="D1477" s="53">
        <v>1</v>
      </c>
      <c r="E1477" s="53"/>
      <c r="F1477" s="55">
        <v>0</v>
      </c>
      <c r="G1477" s="55"/>
      <c r="H1477" s="55"/>
      <c r="I1477" s="56"/>
      <c r="J1477" s="55"/>
      <c r="K1477" s="55"/>
      <c r="L1477" s="57"/>
      <c r="M1477" s="58"/>
      <c r="N1477" s="55"/>
      <c r="O1477" s="59"/>
      <c r="P1477" t="s">
        <v>524</v>
      </c>
    </row>
    <row r="1478" spans="1:16" ht="12.75">
      <c r="A1478">
        <v>201112</v>
      </c>
      <c r="B1478" s="51">
        <v>289.33</v>
      </c>
      <c r="C1478" s="52" t="s">
        <v>131</v>
      </c>
      <c r="D1478" s="53">
        <v>3</v>
      </c>
      <c r="E1478" s="53">
        <v>0</v>
      </c>
      <c r="F1478" s="55">
        <v>0</v>
      </c>
      <c r="G1478" s="67"/>
      <c r="H1478" s="55">
        <v>0.050425</v>
      </c>
      <c r="I1478" s="56">
        <v>1.0151275</v>
      </c>
      <c r="J1478" s="55">
        <v>0.07053390142335811</v>
      </c>
      <c r="K1478" s="53"/>
      <c r="L1478" s="57">
        <v>1.3987883276818665</v>
      </c>
      <c r="M1478" s="58">
        <v>0.1618949248408938</v>
      </c>
      <c r="N1478" s="55">
        <v>0</v>
      </c>
      <c r="O1478" s="59">
        <v>0.25077358390940047</v>
      </c>
      <c r="P1478" t="s">
        <v>524</v>
      </c>
    </row>
    <row r="1479" spans="1:16" ht="12.75">
      <c r="A1479">
        <v>201112</v>
      </c>
      <c r="B1479" s="51">
        <v>289.34</v>
      </c>
      <c r="C1479" s="52" t="s">
        <v>132</v>
      </c>
      <c r="D1479" s="53">
        <v>2</v>
      </c>
      <c r="E1479" s="53">
        <v>1</v>
      </c>
      <c r="F1479" s="55">
        <v>0.4901</v>
      </c>
      <c r="G1479" s="67"/>
      <c r="H1479" s="61"/>
      <c r="I1479" s="62"/>
      <c r="J1479" s="61"/>
      <c r="K1479" s="61"/>
      <c r="L1479" s="61"/>
      <c r="M1479" s="61"/>
      <c r="N1479" s="61"/>
      <c r="O1479" s="63"/>
      <c r="P1479" t="s">
        <v>524</v>
      </c>
    </row>
    <row r="1480" spans="1:16" ht="12.75">
      <c r="A1480">
        <v>201112</v>
      </c>
      <c r="B1480" s="51">
        <v>289.99</v>
      </c>
      <c r="C1480" s="52" t="s">
        <v>200</v>
      </c>
      <c r="D1480" s="53">
        <v>1</v>
      </c>
      <c r="E1480" s="53"/>
      <c r="F1480" s="55">
        <v>0.010499999999999999</v>
      </c>
      <c r="G1480" s="55"/>
      <c r="H1480" s="55"/>
      <c r="I1480" s="56"/>
      <c r="J1480" s="55"/>
      <c r="K1480" s="55"/>
      <c r="L1480" s="57"/>
      <c r="M1480" s="58"/>
      <c r="N1480" s="55"/>
      <c r="O1480" s="59"/>
      <c r="P1480" t="s">
        <v>524</v>
      </c>
    </row>
    <row r="1481" spans="1:16" ht="12.75">
      <c r="A1481">
        <v>201112</v>
      </c>
      <c r="B1481" s="51">
        <v>291</v>
      </c>
      <c r="C1481" s="52" t="s">
        <v>133</v>
      </c>
      <c r="D1481" s="53">
        <v>1</v>
      </c>
      <c r="E1481" s="53"/>
      <c r="F1481" s="55">
        <v>0.6</v>
      </c>
      <c r="G1481" s="55"/>
      <c r="H1481" s="55"/>
      <c r="I1481" s="56"/>
      <c r="J1481" s="55"/>
      <c r="K1481" s="55"/>
      <c r="L1481" s="57"/>
      <c r="M1481" s="58"/>
      <c r="N1481" s="55"/>
      <c r="O1481" s="59"/>
      <c r="P1481" t="s">
        <v>524</v>
      </c>
    </row>
    <row r="1482" spans="1:16" ht="12.75">
      <c r="A1482">
        <v>201112</v>
      </c>
      <c r="B1482" s="51">
        <v>291.3</v>
      </c>
      <c r="C1482" s="52" t="s">
        <v>134</v>
      </c>
      <c r="D1482" s="53">
        <v>1</v>
      </c>
      <c r="E1482" s="53"/>
      <c r="F1482" s="55">
        <v>0.4</v>
      </c>
      <c r="G1482" s="55"/>
      <c r="H1482" s="55"/>
      <c r="I1482" s="56"/>
      <c r="J1482" s="55"/>
      <c r="K1482" s="55"/>
      <c r="L1482" s="57"/>
      <c r="M1482" s="58"/>
      <c r="N1482" s="55"/>
      <c r="O1482" s="59"/>
      <c r="P1482" t="s">
        <v>524</v>
      </c>
    </row>
    <row r="1483" spans="1:16" ht="12.75">
      <c r="A1483">
        <v>201112</v>
      </c>
      <c r="B1483" s="51">
        <v>291.33</v>
      </c>
      <c r="C1483" s="52" t="s">
        <v>136</v>
      </c>
      <c r="D1483" s="53">
        <v>3</v>
      </c>
      <c r="E1483" s="53">
        <v>1</v>
      </c>
      <c r="F1483" s="66">
        <v>24.56</v>
      </c>
      <c r="G1483" s="67"/>
      <c r="H1483" s="55">
        <v>0.050425</v>
      </c>
      <c r="I1483" s="56"/>
      <c r="J1483" s="55">
        <v>0.07053390142335811</v>
      </c>
      <c r="K1483" s="55">
        <v>0.08816737677919764</v>
      </c>
      <c r="L1483" s="57">
        <v>1.3987883276818665</v>
      </c>
      <c r="M1483" s="58"/>
      <c r="N1483" s="54">
        <v>2.446</v>
      </c>
      <c r="O1483" s="59">
        <v>0.25077358390940047</v>
      </c>
      <c r="P1483" t="s">
        <v>524</v>
      </c>
    </row>
    <row r="1484" spans="1:16" ht="12.75">
      <c r="A1484">
        <v>201112</v>
      </c>
      <c r="B1484" s="51">
        <v>291.34</v>
      </c>
      <c r="C1484" s="52" t="s">
        <v>137</v>
      </c>
      <c r="D1484" s="53">
        <v>2</v>
      </c>
      <c r="E1484" s="53">
        <v>0</v>
      </c>
      <c r="F1484" s="55">
        <v>0</v>
      </c>
      <c r="G1484" s="67"/>
      <c r="H1484" s="61"/>
      <c r="I1484" s="62"/>
      <c r="J1484" s="61"/>
      <c r="K1484" s="61"/>
      <c r="L1484" s="61"/>
      <c r="M1484" s="61"/>
      <c r="N1484" s="61"/>
      <c r="O1484" s="63"/>
      <c r="P1484" t="s">
        <v>524</v>
      </c>
    </row>
    <row r="1485" spans="1:16" ht="12.75">
      <c r="A1485">
        <v>201112</v>
      </c>
      <c r="B1485" s="51">
        <v>291.99</v>
      </c>
      <c r="C1485" s="52" t="s">
        <v>138</v>
      </c>
      <c r="D1485" s="53">
        <v>2</v>
      </c>
      <c r="E1485" s="53">
        <v>2</v>
      </c>
      <c r="F1485" s="55">
        <v>0.2176</v>
      </c>
      <c r="G1485" s="55">
        <v>0.07336</v>
      </c>
      <c r="H1485" s="61"/>
      <c r="I1485" s="62"/>
      <c r="J1485" s="61"/>
      <c r="K1485" s="61"/>
      <c r="L1485" s="61"/>
      <c r="M1485" s="61"/>
      <c r="N1485" s="61"/>
      <c r="O1485" s="63"/>
      <c r="P1485" t="s">
        <v>524</v>
      </c>
    </row>
    <row r="1486" spans="1:16" ht="12.75">
      <c r="A1486">
        <v>201112</v>
      </c>
      <c r="B1486" s="51">
        <v>301</v>
      </c>
      <c r="C1486" s="52" t="s">
        <v>139</v>
      </c>
      <c r="D1486" s="53">
        <v>1</v>
      </c>
      <c r="E1486" s="53"/>
      <c r="F1486" s="55">
        <v>0.08</v>
      </c>
      <c r="G1486" s="55"/>
      <c r="H1486" s="55"/>
      <c r="I1486" s="56"/>
      <c r="J1486" s="55"/>
      <c r="K1486" s="55"/>
      <c r="L1486" s="57"/>
      <c r="M1486" s="58"/>
      <c r="N1486" s="55"/>
      <c r="O1486" s="59"/>
      <c r="P1486" t="s">
        <v>524</v>
      </c>
    </row>
    <row r="1487" spans="1:16" ht="12.75">
      <c r="A1487">
        <v>201112</v>
      </c>
      <c r="B1487" s="51">
        <v>301.33</v>
      </c>
      <c r="C1487" s="52" t="s">
        <v>142</v>
      </c>
      <c r="D1487" s="53">
        <v>1</v>
      </c>
      <c r="E1487" s="53"/>
      <c r="F1487" s="55">
        <v>0</v>
      </c>
      <c r="G1487" s="55"/>
      <c r="H1487" s="55"/>
      <c r="I1487" s="56"/>
      <c r="J1487" s="55"/>
      <c r="K1487" s="55"/>
      <c r="L1487" s="57"/>
      <c r="M1487" s="58"/>
      <c r="N1487" s="55"/>
      <c r="O1487" s="59"/>
      <c r="P1487" t="s">
        <v>524</v>
      </c>
    </row>
    <row r="1488" spans="1:16" ht="12.75">
      <c r="A1488">
        <v>201112</v>
      </c>
      <c r="B1488" s="51">
        <v>301.34</v>
      </c>
      <c r="C1488" s="52" t="s">
        <v>143</v>
      </c>
      <c r="D1488" s="53">
        <v>2</v>
      </c>
      <c r="E1488" s="53">
        <v>0</v>
      </c>
      <c r="F1488" s="55">
        <v>0</v>
      </c>
      <c r="G1488" s="67"/>
      <c r="H1488" s="61"/>
      <c r="I1488" s="62"/>
      <c r="J1488" s="61"/>
      <c r="K1488" s="61"/>
      <c r="L1488" s="61"/>
      <c r="M1488" s="61"/>
      <c r="N1488" s="61"/>
      <c r="O1488" s="63"/>
      <c r="P1488" t="s">
        <v>524</v>
      </c>
    </row>
    <row r="1489" spans="1:16" ht="12.75">
      <c r="A1489">
        <v>201112</v>
      </c>
      <c r="B1489" s="51">
        <v>301.99</v>
      </c>
      <c r="C1489" s="52" t="s">
        <v>144</v>
      </c>
      <c r="D1489" s="53">
        <v>2</v>
      </c>
      <c r="E1489" s="53">
        <v>2</v>
      </c>
      <c r="F1489" s="54">
        <v>1.017</v>
      </c>
      <c r="G1489" s="54">
        <v>1.429</v>
      </c>
      <c r="H1489" s="61"/>
      <c r="I1489" s="62"/>
      <c r="J1489" s="61"/>
      <c r="K1489" s="61"/>
      <c r="L1489" s="61"/>
      <c r="M1489" s="61"/>
      <c r="N1489" s="61"/>
      <c r="O1489" s="63"/>
      <c r="P1489" t="s">
        <v>524</v>
      </c>
    </row>
    <row r="1490" spans="1:16" ht="12.75">
      <c r="A1490">
        <v>201112</v>
      </c>
      <c r="B1490" s="51">
        <v>311</v>
      </c>
      <c r="C1490" s="52" t="s">
        <v>324</v>
      </c>
      <c r="D1490" s="53">
        <v>6</v>
      </c>
      <c r="E1490" s="53">
        <v>5</v>
      </c>
      <c r="F1490" s="55">
        <v>0.3672</v>
      </c>
      <c r="G1490" s="55">
        <v>0.04159</v>
      </c>
      <c r="H1490" s="55">
        <v>0.36719999999999997</v>
      </c>
      <c r="I1490" s="56">
        <v>0.04171999999999999</v>
      </c>
      <c r="J1490" s="55">
        <v>0.04158966217703626</v>
      </c>
      <c r="K1490" s="55">
        <v>0.02324932794727624</v>
      </c>
      <c r="L1490" s="57">
        <v>0.11326160723593753</v>
      </c>
      <c r="M1490" s="58">
        <v>2.322720826282227</v>
      </c>
      <c r="N1490" s="55">
        <v>0.0028</v>
      </c>
      <c r="O1490" s="59">
        <v>0.046506337977223755</v>
      </c>
      <c r="P1490" t="s">
        <v>524</v>
      </c>
    </row>
    <row r="1491" spans="1:16" ht="12.75">
      <c r="A1491">
        <v>201112</v>
      </c>
      <c r="B1491" s="51">
        <v>311.3</v>
      </c>
      <c r="C1491" s="52" t="s">
        <v>523</v>
      </c>
      <c r="D1491" s="53">
        <v>4</v>
      </c>
      <c r="E1491" s="53">
        <v>4</v>
      </c>
      <c r="F1491" s="55">
        <v>0.834</v>
      </c>
      <c r="G1491" s="55">
        <v>0.5501</v>
      </c>
      <c r="H1491" s="55">
        <v>0.8339624999999999</v>
      </c>
      <c r="I1491" s="56">
        <v>0.08839625000000001</v>
      </c>
      <c r="J1491" s="55">
        <v>0.5500918580488777</v>
      </c>
      <c r="K1491" s="55">
        <v>0.3438074112805486</v>
      </c>
      <c r="L1491" s="57">
        <v>0.6596122224307182</v>
      </c>
      <c r="M1491" s="58">
        <v>14.499642566894918</v>
      </c>
      <c r="N1491" s="55">
        <v>0.019125000000000003</v>
      </c>
      <c r="O1491" s="59">
        <v>0.04110526420781553</v>
      </c>
      <c r="P1491" t="s">
        <v>524</v>
      </c>
    </row>
    <row r="1492" spans="1:16" ht="12.75">
      <c r="A1492">
        <v>201112</v>
      </c>
      <c r="B1492" s="51">
        <v>311.32</v>
      </c>
      <c r="C1492" s="52" t="s">
        <v>145</v>
      </c>
      <c r="D1492" s="53">
        <v>1</v>
      </c>
      <c r="E1492" s="53"/>
      <c r="F1492" s="55">
        <v>0.345</v>
      </c>
      <c r="G1492" s="55"/>
      <c r="H1492" s="55"/>
      <c r="I1492" s="56"/>
      <c r="J1492" s="55"/>
      <c r="K1492" s="55"/>
      <c r="L1492" s="57"/>
      <c r="M1492" s="58"/>
      <c r="N1492" s="55"/>
      <c r="O1492" s="59"/>
      <c r="P1492" t="s">
        <v>524</v>
      </c>
    </row>
    <row r="1493" spans="1:16" ht="12.75">
      <c r="A1493">
        <v>201112</v>
      </c>
      <c r="B1493" s="51">
        <v>311.33</v>
      </c>
      <c r="C1493" s="52" t="s">
        <v>146</v>
      </c>
      <c r="D1493" s="53">
        <v>9</v>
      </c>
      <c r="E1493" s="53">
        <v>8</v>
      </c>
      <c r="F1493" s="55">
        <v>0.3613</v>
      </c>
      <c r="G1493" s="55">
        <v>0.1557</v>
      </c>
      <c r="H1493" s="55">
        <v>0.3494833654884816</v>
      </c>
      <c r="I1493" s="56">
        <v>0.039948336548848155</v>
      </c>
      <c r="J1493" s="55">
        <v>0.0739696812960477</v>
      </c>
      <c r="K1493" s="55">
        <v>0.03269028952915191</v>
      </c>
      <c r="L1493" s="57">
        <v>0.21165436927923145</v>
      </c>
      <c r="M1493" s="65">
        <v>4.314306234229434</v>
      </c>
      <c r="N1493" s="55">
        <v>0.0030875</v>
      </c>
      <c r="O1493" s="59">
        <v>0.04685374461523267</v>
      </c>
      <c r="P1493" t="s">
        <v>524</v>
      </c>
    </row>
    <row r="1494" spans="1:16" ht="12.75">
      <c r="A1494">
        <v>201112</v>
      </c>
      <c r="B1494" s="51">
        <v>311.99</v>
      </c>
      <c r="C1494" s="52" t="s">
        <v>147</v>
      </c>
      <c r="D1494" s="53">
        <v>2</v>
      </c>
      <c r="E1494" s="53">
        <v>2</v>
      </c>
      <c r="F1494" s="55">
        <v>0.3775</v>
      </c>
      <c r="G1494" s="55">
        <v>0.03889</v>
      </c>
      <c r="H1494" s="61"/>
      <c r="I1494" s="62"/>
      <c r="J1494" s="61"/>
      <c r="K1494" s="61"/>
      <c r="L1494" s="61"/>
      <c r="M1494" s="61"/>
      <c r="N1494" s="61"/>
      <c r="O1494" s="63"/>
      <c r="P1494" t="s">
        <v>524</v>
      </c>
    </row>
    <row r="1495" spans="1:16" ht="12.75">
      <c r="A1495">
        <v>201112</v>
      </c>
      <c r="B1495" s="51">
        <v>321</v>
      </c>
      <c r="C1495" s="52" t="s">
        <v>148</v>
      </c>
      <c r="D1495" s="53">
        <v>2</v>
      </c>
      <c r="E1495" s="53">
        <v>1</v>
      </c>
      <c r="F1495" s="55">
        <v>0.00025</v>
      </c>
      <c r="G1495" s="67"/>
      <c r="H1495" s="61"/>
      <c r="I1495" s="62"/>
      <c r="J1495" s="61"/>
      <c r="K1495" s="61"/>
      <c r="L1495" s="61"/>
      <c r="M1495" s="61"/>
      <c r="N1495" s="61"/>
      <c r="O1495" s="63"/>
      <c r="P1495" t="s">
        <v>524</v>
      </c>
    </row>
    <row r="1496" spans="1:16" ht="12.75">
      <c r="A1496">
        <v>201112</v>
      </c>
      <c r="B1496" s="51">
        <v>321.3</v>
      </c>
      <c r="C1496" s="52" t="s">
        <v>150</v>
      </c>
      <c r="D1496" s="53">
        <v>3</v>
      </c>
      <c r="E1496" s="53">
        <v>1</v>
      </c>
      <c r="F1496" s="55">
        <v>0.025</v>
      </c>
      <c r="G1496" s="67"/>
      <c r="H1496" s="55">
        <v>0.3775</v>
      </c>
      <c r="I1496" s="56">
        <v>0.04275</v>
      </c>
      <c r="J1496" s="55">
        <v>0.03889087296526015</v>
      </c>
      <c r="K1496" s="55">
        <v>0.048613591206575185</v>
      </c>
      <c r="L1496" s="57">
        <v>0.10302218004042424</v>
      </c>
      <c r="M1496" s="58">
        <v>2.1196662926095007</v>
      </c>
      <c r="N1496" s="55">
        <v>0.01</v>
      </c>
      <c r="O1496" s="59">
        <v>0.04631311514467946</v>
      </c>
      <c r="P1496" t="s">
        <v>524</v>
      </c>
    </row>
    <row r="1497" spans="1:16" ht="12.75">
      <c r="A1497">
        <v>201112</v>
      </c>
      <c r="B1497" s="51">
        <v>321.32</v>
      </c>
      <c r="C1497" s="52" t="s">
        <v>151</v>
      </c>
      <c r="D1497" s="53">
        <v>1</v>
      </c>
      <c r="E1497" s="53"/>
      <c r="F1497" s="55">
        <v>0.00025</v>
      </c>
      <c r="G1497" s="55"/>
      <c r="H1497" s="55"/>
      <c r="I1497" s="56"/>
      <c r="J1497" s="55"/>
      <c r="K1497" s="55"/>
      <c r="L1497" s="57"/>
      <c r="M1497" s="58"/>
      <c r="N1497" s="55"/>
      <c r="O1497" s="59"/>
      <c r="P1497" t="s">
        <v>524</v>
      </c>
    </row>
    <row r="1498" spans="1:16" ht="12.75">
      <c r="A1498">
        <v>201112</v>
      </c>
      <c r="B1498" s="51">
        <v>321.33</v>
      </c>
      <c r="C1498" s="52" t="s">
        <v>152</v>
      </c>
      <c r="D1498" s="53">
        <v>6</v>
      </c>
      <c r="E1498" s="53">
        <v>3</v>
      </c>
      <c r="F1498" s="54">
        <v>1.665</v>
      </c>
      <c r="G1498" s="54">
        <v>2.876</v>
      </c>
      <c r="H1498" s="54">
        <v>1.6646999999999998</v>
      </c>
      <c r="I1498" s="56">
        <v>0.17147</v>
      </c>
      <c r="J1498" s="54">
        <v>2.8763311748649527</v>
      </c>
      <c r="K1498" s="54">
        <v>2.0758132226084913</v>
      </c>
      <c r="L1498" s="57">
        <v>1.7278375532317853</v>
      </c>
      <c r="M1498" s="58">
        <v>39.08468908517723</v>
      </c>
      <c r="N1498" s="55">
        <v>0.3349333333333333</v>
      </c>
      <c r="O1498" s="59">
        <v>0.037044090006693814</v>
      </c>
      <c r="P1498" t="s">
        <v>524</v>
      </c>
    </row>
    <row r="1499" spans="1:16" ht="13.5" thickBot="1">
      <c r="A1499">
        <v>201112</v>
      </c>
      <c r="B1499" s="68">
        <v>321.99</v>
      </c>
      <c r="C1499" s="69" t="s">
        <v>153</v>
      </c>
      <c r="D1499" s="70">
        <v>1</v>
      </c>
      <c r="E1499" s="70"/>
      <c r="F1499" s="72">
        <v>0.0062</v>
      </c>
      <c r="G1499" s="72"/>
      <c r="H1499" s="72"/>
      <c r="I1499" s="73"/>
      <c r="J1499" s="72"/>
      <c r="K1499" s="72"/>
      <c r="L1499" s="74"/>
      <c r="M1499" s="75"/>
      <c r="N1499" s="72"/>
      <c r="O1499" s="76"/>
      <c r="P1499" t="s">
        <v>524</v>
      </c>
    </row>
    <row r="1500" spans="1:16" ht="12.75">
      <c r="A1500">
        <v>201211</v>
      </c>
      <c r="B1500" s="42">
        <v>1.99</v>
      </c>
      <c r="C1500" s="43" t="s">
        <v>25</v>
      </c>
      <c r="D1500" s="44">
        <v>3</v>
      </c>
      <c r="E1500" s="44">
        <v>3</v>
      </c>
      <c r="F1500" s="47">
        <v>0.4458</v>
      </c>
      <c r="G1500" s="47">
        <v>0.06877</v>
      </c>
      <c r="H1500" s="47">
        <v>0.44578333333333336</v>
      </c>
      <c r="I1500" s="46"/>
      <c r="J1500" s="47">
        <v>0.06876638592607098</v>
      </c>
      <c r="K1500" s="47">
        <v>0.04962786428201847</v>
      </c>
      <c r="L1500" s="48">
        <v>0.15425966110458214</v>
      </c>
      <c r="M1500" s="49"/>
      <c r="N1500" s="47">
        <v>0.0070999999999999995</v>
      </c>
      <c r="O1500" s="50">
        <v>0.0451686239036471</v>
      </c>
      <c r="P1500" t="s">
        <v>539</v>
      </c>
    </row>
    <row r="1501" spans="1:16" ht="12.75">
      <c r="A1501">
        <v>201211</v>
      </c>
      <c r="B1501" s="51">
        <v>2.99</v>
      </c>
      <c r="C1501" s="52" t="s">
        <v>158</v>
      </c>
      <c r="D1501" s="53">
        <v>1</v>
      </c>
      <c r="E1501" s="53"/>
      <c r="F1501" s="55">
        <v>0.0265</v>
      </c>
      <c r="G1501" s="55"/>
      <c r="H1501" s="55"/>
      <c r="I1501" s="56"/>
      <c r="J1501" s="55"/>
      <c r="K1501" s="55"/>
      <c r="L1501" s="57"/>
      <c r="M1501" s="58"/>
      <c r="N1501" s="55"/>
      <c r="O1501" s="59"/>
      <c r="P1501" t="s">
        <v>539</v>
      </c>
    </row>
    <row r="1502" spans="1:16" ht="12.75">
      <c r="A1502">
        <v>201211</v>
      </c>
      <c r="B1502" s="51">
        <v>5.99</v>
      </c>
      <c r="C1502" s="52" t="s">
        <v>213</v>
      </c>
      <c r="D1502" s="53">
        <v>2</v>
      </c>
      <c r="E1502" s="53">
        <v>2</v>
      </c>
      <c r="F1502" s="54">
        <v>1.141</v>
      </c>
      <c r="G1502" s="54">
        <v>1.052</v>
      </c>
      <c r="H1502" s="61"/>
      <c r="I1502" s="62"/>
      <c r="J1502" s="61"/>
      <c r="K1502" s="61"/>
      <c r="L1502" s="61"/>
      <c r="M1502" s="61"/>
      <c r="N1502" s="61"/>
      <c r="O1502" s="63"/>
      <c r="P1502" t="s">
        <v>539</v>
      </c>
    </row>
    <row r="1503" spans="1:16" ht="12.75">
      <c r="A1503">
        <v>201211</v>
      </c>
      <c r="B1503" s="60">
        <v>10.11</v>
      </c>
      <c r="C1503" s="52" t="s">
        <v>476</v>
      </c>
      <c r="D1503" s="53">
        <v>6</v>
      </c>
      <c r="E1503" s="53">
        <v>5</v>
      </c>
      <c r="F1503" s="54">
        <v>1.632</v>
      </c>
      <c r="G1503" s="55">
        <v>0.46</v>
      </c>
      <c r="H1503" s="54">
        <v>1.63158</v>
      </c>
      <c r="I1503" s="56">
        <v>0.49</v>
      </c>
      <c r="J1503" s="55">
        <v>0.4599839475459986</v>
      </c>
      <c r="K1503" s="55">
        <v>0.25713884381788754</v>
      </c>
      <c r="L1503" s="57">
        <v>0.28192546338273244</v>
      </c>
      <c r="M1503" s="58">
        <v>2.187270607718728</v>
      </c>
      <c r="N1503" s="55">
        <v>0.065</v>
      </c>
      <c r="O1503" s="59">
        <v>0.037156297844162245</v>
      </c>
      <c r="P1503" t="s">
        <v>539</v>
      </c>
    </row>
    <row r="1504" spans="1:16" ht="12.75">
      <c r="A1504">
        <v>201211</v>
      </c>
      <c r="B1504" s="60">
        <v>10.12</v>
      </c>
      <c r="C1504" s="52" t="s">
        <v>477</v>
      </c>
      <c r="D1504" s="53">
        <v>2</v>
      </c>
      <c r="E1504" s="53">
        <v>2</v>
      </c>
      <c r="F1504" s="54">
        <v>1.121</v>
      </c>
      <c r="G1504" s="54">
        <v>1.575</v>
      </c>
      <c r="H1504" s="61"/>
      <c r="I1504" s="62"/>
      <c r="J1504" s="61"/>
      <c r="K1504" s="61"/>
      <c r="L1504" s="61"/>
      <c r="M1504" s="61"/>
      <c r="N1504" s="61"/>
      <c r="O1504" s="63"/>
      <c r="P1504" t="s">
        <v>539</v>
      </c>
    </row>
    <row r="1505" spans="1:16" ht="12.75">
      <c r="A1505">
        <v>201211</v>
      </c>
      <c r="B1505" s="60">
        <v>10.6</v>
      </c>
      <c r="C1505" s="52" t="s">
        <v>478</v>
      </c>
      <c r="D1505" s="53">
        <v>57</v>
      </c>
      <c r="E1505" s="53">
        <v>54</v>
      </c>
      <c r="F1505" s="54">
        <v>2.29</v>
      </c>
      <c r="G1505" s="55">
        <v>0.1747</v>
      </c>
      <c r="H1505" s="54">
        <v>2.298892804913324</v>
      </c>
      <c r="I1505" s="56">
        <v>0.49</v>
      </c>
      <c r="J1505" s="55">
        <v>0.07902890565096617</v>
      </c>
      <c r="K1505" s="55">
        <v>0.013443089845515357</v>
      </c>
      <c r="L1505" s="57">
        <v>0.03437694244901768</v>
      </c>
      <c r="M1505" s="64">
        <v>0.3757905105443901</v>
      </c>
      <c r="N1505" s="55">
        <v>0.05625185185185185</v>
      </c>
      <c r="O1505" s="59">
        <v>0.03528754363222171</v>
      </c>
      <c r="P1505" t="s">
        <v>539</v>
      </c>
    </row>
    <row r="1506" spans="1:16" ht="12.75">
      <c r="A1506">
        <v>201211</v>
      </c>
      <c r="B1506" s="60">
        <v>10.99</v>
      </c>
      <c r="C1506" s="52" t="s">
        <v>479</v>
      </c>
      <c r="D1506" s="53">
        <v>15</v>
      </c>
      <c r="E1506" s="53">
        <v>15</v>
      </c>
      <c r="F1506" s="54">
        <v>2.028</v>
      </c>
      <c r="G1506" s="55">
        <v>0.446</v>
      </c>
      <c r="H1506" s="54">
        <v>2.0472401396594084</v>
      </c>
      <c r="I1506" s="56">
        <v>0.49</v>
      </c>
      <c r="J1506" s="55">
        <v>0.46439296052676127</v>
      </c>
      <c r="K1506" s="55">
        <v>0.14988218351800872</v>
      </c>
      <c r="L1506" s="57">
        <v>0.22683853815215863</v>
      </c>
      <c r="M1506" s="65">
        <v>2.208235914341538</v>
      </c>
      <c r="N1506" s="55">
        <v>0.07009333333333334</v>
      </c>
      <c r="O1506" s="59">
        <v>0.035908651248775625</v>
      </c>
      <c r="P1506" t="s">
        <v>539</v>
      </c>
    </row>
    <row r="1507" spans="1:16" ht="12.75">
      <c r="A1507">
        <v>201211</v>
      </c>
      <c r="B1507" s="51">
        <v>20.5</v>
      </c>
      <c r="C1507" s="52" t="s">
        <v>33</v>
      </c>
      <c r="D1507" s="53">
        <v>8</v>
      </c>
      <c r="E1507" s="53">
        <v>7</v>
      </c>
      <c r="F1507" s="54">
        <v>1.355</v>
      </c>
      <c r="G1507" s="55">
        <v>0.197</v>
      </c>
      <c r="H1507" s="54">
        <v>1.35485</v>
      </c>
      <c r="I1507" s="56"/>
      <c r="J1507" s="55">
        <v>0.22345429715771853</v>
      </c>
      <c r="K1507" s="55">
        <v>0.10557223208358042</v>
      </c>
      <c r="L1507" s="57">
        <v>0.16492917825421155</v>
      </c>
      <c r="M1507" s="58"/>
      <c r="N1507" s="55">
        <v>0.0221</v>
      </c>
      <c r="O1507" s="59">
        <v>0.03821029298196542</v>
      </c>
      <c r="P1507" t="s">
        <v>539</v>
      </c>
    </row>
    <row r="1508" spans="1:16" ht="12.75">
      <c r="A1508">
        <v>201211</v>
      </c>
      <c r="B1508" s="51">
        <v>20.99</v>
      </c>
      <c r="C1508" s="52" t="s">
        <v>34</v>
      </c>
      <c r="D1508" s="53">
        <v>1</v>
      </c>
      <c r="E1508" s="53"/>
      <c r="F1508" s="54">
        <v>1.6103</v>
      </c>
      <c r="G1508" s="55"/>
      <c r="H1508" s="55"/>
      <c r="I1508" s="56"/>
      <c r="J1508" s="55"/>
      <c r="K1508" s="55"/>
      <c r="L1508" s="57"/>
      <c r="M1508" s="58"/>
      <c r="N1508" s="55"/>
      <c r="O1508" s="59"/>
      <c r="P1508" t="s">
        <v>539</v>
      </c>
    </row>
    <row r="1509" spans="1:16" ht="12.75">
      <c r="A1509">
        <v>201211</v>
      </c>
      <c r="B1509" s="51">
        <v>41.2</v>
      </c>
      <c r="C1509" s="52" t="s">
        <v>480</v>
      </c>
      <c r="D1509" s="53">
        <v>1</v>
      </c>
      <c r="E1509" s="53"/>
      <c r="F1509" s="54">
        <v>1.327</v>
      </c>
      <c r="G1509" s="55"/>
      <c r="H1509" s="55"/>
      <c r="I1509" s="56"/>
      <c r="J1509" s="55"/>
      <c r="K1509" s="55"/>
      <c r="L1509" s="57"/>
      <c r="M1509" s="58"/>
      <c r="N1509" s="55"/>
      <c r="O1509" s="59"/>
      <c r="P1509" t="s">
        <v>539</v>
      </c>
    </row>
    <row r="1510" spans="1:16" ht="12.75">
      <c r="A1510">
        <v>201211</v>
      </c>
      <c r="B1510" s="51">
        <v>41.21</v>
      </c>
      <c r="C1510" s="52" t="s">
        <v>164</v>
      </c>
      <c r="D1510" s="53">
        <v>3</v>
      </c>
      <c r="E1510" s="53">
        <v>3</v>
      </c>
      <c r="F1510" s="55">
        <v>0.825</v>
      </c>
      <c r="G1510" s="55">
        <v>0.6853</v>
      </c>
      <c r="H1510" s="55">
        <v>0.825</v>
      </c>
      <c r="I1510" s="56">
        <v>0.67</v>
      </c>
      <c r="J1510" s="55">
        <v>0.6853283884387105</v>
      </c>
      <c r="K1510" s="55">
        <v>0.4945931619354774</v>
      </c>
      <c r="L1510" s="57">
        <v>0.8307010768954066</v>
      </c>
      <c r="M1510" s="58">
        <v>2.3833061866599934</v>
      </c>
      <c r="N1510" s="55">
        <v>0.03666666666666667</v>
      </c>
      <c r="O1510" s="59">
        <v>0.041172162330166046</v>
      </c>
      <c r="P1510" t="s">
        <v>539</v>
      </c>
    </row>
    <row r="1511" spans="1:16" ht="12.75">
      <c r="A1511">
        <v>201211</v>
      </c>
      <c r="B1511" s="51">
        <v>41.5</v>
      </c>
      <c r="C1511" s="52" t="s">
        <v>481</v>
      </c>
      <c r="D1511" s="53">
        <v>2</v>
      </c>
      <c r="E1511" s="53">
        <v>2</v>
      </c>
      <c r="F1511" s="54">
        <v>1.461</v>
      </c>
      <c r="G1511" s="55">
        <v>0.168</v>
      </c>
      <c r="H1511" s="61"/>
      <c r="I1511" s="62"/>
      <c r="J1511" s="61"/>
      <c r="K1511" s="61"/>
      <c r="L1511" s="61"/>
      <c r="M1511" s="61"/>
      <c r="N1511" s="61"/>
      <c r="O1511" s="63"/>
      <c r="P1511" t="s">
        <v>539</v>
      </c>
    </row>
    <row r="1512" spans="1:16" ht="12.75">
      <c r="A1512">
        <v>201211</v>
      </c>
      <c r="B1512" s="51">
        <v>41.51</v>
      </c>
      <c r="C1512" s="52" t="s">
        <v>510</v>
      </c>
      <c r="D1512" s="53">
        <v>1</v>
      </c>
      <c r="E1512" s="53"/>
      <c r="F1512" s="54">
        <v>1.3014999999999999</v>
      </c>
      <c r="G1512" s="55"/>
      <c r="H1512" s="55"/>
      <c r="I1512" s="56"/>
      <c r="J1512" s="55"/>
      <c r="K1512" s="55"/>
      <c r="L1512" s="57"/>
      <c r="M1512" s="58"/>
      <c r="N1512" s="55"/>
      <c r="O1512" s="59"/>
      <c r="P1512" t="s">
        <v>539</v>
      </c>
    </row>
    <row r="1513" spans="1:16" ht="12.75">
      <c r="A1513">
        <v>201211</v>
      </c>
      <c r="B1513" s="51">
        <v>50.31</v>
      </c>
      <c r="C1513" s="52" t="s">
        <v>482</v>
      </c>
      <c r="D1513" s="53">
        <v>1</v>
      </c>
      <c r="E1513" s="53"/>
      <c r="F1513" s="55">
        <v>0.1</v>
      </c>
      <c r="G1513" s="55"/>
      <c r="H1513" s="55"/>
      <c r="I1513" s="56"/>
      <c r="J1513" s="55"/>
      <c r="K1513" s="55"/>
      <c r="L1513" s="57"/>
      <c r="M1513" s="58"/>
      <c r="N1513" s="55"/>
      <c r="O1513" s="59"/>
      <c r="P1513" t="s">
        <v>539</v>
      </c>
    </row>
    <row r="1514" spans="1:16" ht="12.75">
      <c r="A1514">
        <v>201211</v>
      </c>
      <c r="B1514" s="51">
        <v>50.51</v>
      </c>
      <c r="C1514" s="52" t="s">
        <v>483</v>
      </c>
      <c r="D1514" s="53">
        <v>2</v>
      </c>
      <c r="E1514" s="53">
        <v>2</v>
      </c>
      <c r="F1514" s="55">
        <v>0.3058</v>
      </c>
      <c r="G1514" s="55">
        <v>0.2415</v>
      </c>
      <c r="H1514" s="61"/>
      <c r="I1514" s="62"/>
      <c r="J1514" s="61"/>
      <c r="K1514" s="61"/>
      <c r="L1514" s="61"/>
      <c r="M1514" s="61"/>
      <c r="N1514" s="61"/>
      <c r="O1514" s="63"/>
      <c r="P1514" t="s">
        <v>539</v>
      </c>
    </row>
    <row r="1515" spans="1:16" ht="12.75">
      <c r="A1515">
        <v>201211</v>
      </c>
      <c r="B1515" s="51">
        <v>50.52</v>
      </c>
      <c r="C1515" s="52" t="s">
        <v>166</v>
      </c>
      <c r="D1515" s="53">
        <v>2</v>
      </c>
      <c r="E1515" s="53">
        <v>2</v>
      </c>
      <c r="F1515" s="55">
        <v>0.4325</v>
      </c>
      <c r="G1515" s="55">
        <v>0.06435</v>
      </c>
      <c r="H1515" s="61"/>
      <c r="I1515" s="62"/>
      <c r="J1515" s="61"/>
      <c r="K1515" s="61"/>
      <c r="L1515" s="61"/>
      <c r="M1515" s="61"/>
      <c r="N1515" s="61"/>
      <c r="O1515" s="63"/>
      <c r="P1515" t="s">
        <v>539</v>
      </c>
    </row>
    <row r="1516" spans="1:16" ht="12.75">
      <c r="A1516">
        <v>201211</v>
      </c>
      <c r="B1516" s="51">
        <v>50.99</v>
      </c>
      <c r="C1516" s="52" t="s">
        <v>167</v>
      </c>
      <c r="D1516" s="53">
        <v>9</v>
      </c>
      <c r="E1516" s="53">
        <v>7</v>
      </c>
      <c r="F1516" s="55">
        <v>0.4604</v>
      </c>
      <c r="G1516" s="55">
        <v>0.1062</v>
      </c>
      <c r="H1516" s="55">
        <v>0.4452431292595268</v>
      </c>
      <c r="I1516" s="56">
        <v>0.41</v>
      </c>
      <c r="J1516" s="55">
        <v>0.08260608086091635</v>
      </c>
      <c r="K1516" s="55">
        <v>0.03902770477494232</v>
      </c>
      <c r="L1516" s="57">
        <v>0.18553027645434203</v>
      </c>
      <c r="M1516" s="64">
        <v>0.4694443131852076</v>
      </c>
      <c r="N1516" s="55">
        <v>0.013071428571428572</v>
      </c>
      <c r="O1516" s="59">
        <v>0.045176867377949154</v>
      </c>
      <c r="P1516" t="s">
        <v>539</v>
      </c>
    </row>
    <row r="1517" spans="1:16" ht="12.75">
      <c r="A1517">
        <v>201211</v>
      </c>
      <c r="B1517" s="51">
        <v>60</v>
      </c>
      <c r="C1517" s="52" t="s">
        <v>59</v>
      </c>
      <c r="D1517" s="53">
        <v>1</v>
      </c>
      <c r="E1517" s="53"/>
      <c r="F1517" s="54">
        <v>1.465</v>
      </c>
      <c r="G1517" s="55"/>
      <c r="H1517" s="55"/>
      <c r="I1517" s="56"/>
      <c r="J1517" s="55"/>
      <c r="K1517" s="55"/>
      <c r="L1517" s="57"/>
      <c r="M1517" s="58"/>
      <c r="N1517" s="55"/>
      <c r="O1517" s="59"/>
      <c r="P1517" t="s">
        <v>539</v>
      </c>
    </row>
    <row r="1518" spans="1:16" ht="12.75">
      <c r="A1518">
        <v>201211</v>
      </c>
      <c r="B1518" s="51">
        <v>60.99</v>
      </c>
      <c r="C1518" s="52" t="s">
        <v>60</v>
      </c>
      <c r="D1518" s="53">
        <v>1</v>
      </c>
      <c r="E1518" s="53"/>
      <c r="F1518" s="54">
        <v>1.7465</v>
      </c>
      <c r="G1518" s="55"/>
      <c r="H1518" s="55"/>
      <c r="I1518" s="56"/>
      <c r="J1518" s="55"/>
      <c r="K1518" s="55"/>
      <c r="L1518" s="57"/>
      <c r="M1518" s="58"/>
      <c r="N1518" s="55"/>
      <c r="O1518" s="59"/>
      <c r="P1518" t="s">
        <v>539</v>
      </c>
    </row>
    <row r="1519" spans="1:16" ht="12.75">
      <c r="A1519">
        <v>201211</v>
      </c>
      <c r="B1519" s="51">
        <v>101</v>
      </c>
      <c r="C1519" s="52" t="s">
        <v>61</v>
      </c>
      <c r="D1519" s="53">
        <v>1</v>
      </c>
      <c r="E1519" s="53"/>
      <c r="F1519" s="55">
        <v>0.88</v>
      </c>
      <c r="G1519" s="55"/>
      <c r="H1519" s="55"/>
      <c r="I1519" s="56"/>
      <c r="J1519" s="55"/>
      <c r="K1519" s="55"/>
      <c r="L1519" s="57"/>
      <c r="M1519" s="58"/>
      <c r="N1519" s="55"/>
      <c r="O1519" s="59"/>
      <c r="P1519" t="s">
        <v>539</v>
      </c>
    </row>
    <row r="1520" spans="1:16" ht="12.75">
      <c r="A1520">
        <v>201211</v>
      </c>
      <c r="B1520" s="51">
        <v>101.3</v>
      </c>
      <c r="C1520" s="52" t="s">
        <v>62</v>
      </c>
      <c r="D1520" s="53">
        <v>5</v>
      </c>
      <c r="E1520" s="53">
        <v>5</v>
      </c>
      <c r="F1520" s="54">
        <v>3.829</v>
      </c>
      <c r="G1520" s="54">
        <v>6.253</v>
      </c>
      <c r="H1520" s="54">
        <v>3.8287</v>
      </c>
      <c r="I1520" s="56">
        <v>0.39143500000000003</v>
      </c>
      <c r="J1520" s="54">
        <v>6.252590239252849</v>
      </c>
      <c r="K1520" s="54">
        <v>3.495304202605261</v>
      </c>
      <c r="L1520" s="57">
        <v>1.6330843992093529</v>
      </c>
      <c r="M1520" s="58">
        <v>37.218274445205815</v>
      </c>
      <c r="N1520" s="55">
        <v>0.0654</v>
      </c>
      <c r="O1520" s="59">
        <v>0.032679903786800864</v>
      </c>
      <c r="P1520" t="s">
        <v>539</v>
      </c>
    </row>
    <row r="1521" spans="1:16" ht="12.75">
      <c r="A1521">
        <v>201211</v>
      </c>
      <c r="B1521" s="51">
        <v>101.32</v>
      </c>
      <c r="C1521" s="52" t="s">
        <v>63</v>
      </c>
      <c r="D1521" s="53">
        <v>1</v>
      </c>
      <c r="E1521" s="53"/>
      <c r="F1521" s="55">
        <v>0.8785000000000001</v>
      </c>
      <c r="G1521" s="55"/>
      <c r="H1521" s="55"/>
      <c r="I1521" s="56"/>
      <c r="J1521" s="55"/>
      <c r="K1521" s="55"/>
      <c r="L1521" s="57"/>
      <c r="M1521" s="58"/>
      <c r="N1521" s="55"/>
      <c r="O1521" s="59"/>
      <c r="P1521" t="s">
        <v>539</v>
      </c>
    </row>
    <row r="1522" spans="1:16" ht="12.75">
      <c r="A1522">
        <v>201211</v>
      </c>
      <c r="B1522" s="51">
        <v>101.33</v>
      </c>
      <c r="C1522" s="52" t="s">
        <v>64</v>
      </c>
      <c r="D1522" s="53">
        <v>6</v>
      </c>
      <c r="E1522" s="53">
        <v>6</v>
      </c>
      <c r="F1522" s="55">
        <v>0.8621</v>
      </c>
      <c r="G1522" s="55">
        <v>0.1022</v>
      </c>
      <c r="H1522" s="55">
        <v>0.8623500419143424</v>
      </c>
      <c r="I1522" s="56">
        <v>0.24311750209571714</v>
      </c>
      <c r="J1522" s="55">
        <v>0.052218490602317945</v>
      </c>
      <c r="K1522" s="55">
        <v>0.0266476368987495</v>
      </c>
      <c r="L1522" s="57">
        <v>0.06055370564648831</v>
      </c>
      <c r="M1522" s="64">
        <v>0.5004538219362702</v>
      </c>
      <c r="N1522" s="55">
        <v>0.033966666666666666</v>
      </c>
      <c r="O1522" s="59">
        <v>0.04089871052297011</v>
      </c>
      <c r="P1522" t="s">
        <v>539</v>
      </c>
    </row>
    <row r="1523" spans="1:16" ht="12.75">
      <c r="A1523">
        <v>201211</v>
      </c>
      <c r="B1523" s="51">
        <v>101.99</v>
      </c>
      <c r="C1523" s="52" t="s">
        <v>65</v>
      </c>
      <c r="D1523" s="53">
        <v>2</v>
      </c>
      <c r="E1523" s="53">
        <v>2</v>
      </c>
      <c r="F1523" s="54">
        <v>1.06</v>
      </c>
      <c r="G1523" s="55">
        <v>0.4172</v>
      </c>
      <c r="H1523" s="61"/>
      <c r="I1523" s="62"/>
      <c r="J1523" s="61"/>
      <c r="K1523" s="61"/>
      <c r="L1523" s="61"/>
      <c r="M1523" s="61"/>
      <c r="N1523" s="61"/>
      <c r="O1523" s="63"/>
      <c r="P1523" t="s">
        <v>539</v>
      </c>
    </row>
    <row r="1524" spans="1:16" ht="12.75">
      <c r="A1524">
        <v>201211</v>
      </c>
      <c r="B1524" s="60">
        <v>121</v>
      </c>
      <c r="C1524" s="52" t="s">
        <v>525</v>
      </c>
      <c r="D1524" s="53">
        <v>10</v>
      </c>
      <c r="E1524" s="53">
        <v>10</v>
      </c>
      <c r="F1524" s="66">
        <v>38.68</v>
      </c>
      <c r="G1524" s="54">
        <v>7.833</v>
      </c>
      <c r="H1524" s="66">
        <v>36.24060839323823</v>
      </c>
      <c r="I1524" s="56">
        <v>1</v>
      </c>
      <c r="J1524" s="55">
        <v>0.9782893209672778</v>
      </c>
      <c r="K1524" s="55">
        <v>0.38670280810951446</v>
      </c>
      <c r="L1524" s="57">
        <v>0.026994285260117403</v>
      </c>
      <c r="M1524" s="65">
        <v>2.2794141178537575</v>
      </c>
      <c r="N1524" s="55">
        <v>0.485</v>
      </c>
      <c r="O1524" s="59">
        <v>0.023300813079337904</v>
      </c>
      <c r="P1524" t="s">
        <v>539</v>
      </c>
    </row>
    <row r="1525" spans="1:16" ht="12.75">
      <c r="A1525">
        <v>201211</v>
      </c>
      <c r="B1525" s="60">
        <v>121.03</v>
      </c>
      <c r="C1525" s="52" t="s">
        <v>526</v>
      </c>
      <c r="D1525" s="53">
        <v>1</v>
      </c>
      <c r="E1525" s="53"/>
      <c r="F1525" s="66">
        <v>37.42575</v>
      </c>
      <c r="G1525" s="55"/>
      <c r="H1525" s="55"/>
      <c r="I1525" s="56"/>
      <c r="J1525" s="55"/>
      <c r="K1525" s="55"/>
      <c r="L1525" s="57"/>
      <c r="M1525" s="58"/>
      <c r="N1525" s="55"/>
      <c r="O1525" s="59"/>
      <c r="P1525" t="s">
        <v>539</v>
      </c>
    </row>
    <row r="1526" spans="1:16" ht="12.75">
      <c r="A1526">
        <v>201211</v>
      </c>
      <c r="B1526" s="60">
        <v>121.3</v>
      </c>
      <c r="C1526" s="52" t="s">
        <v>527</v>
      </c>
      <c r="D1526" s="53">
        <v>22</v>
      </c>
      <c r="E1526" s="53">
        <v>20</v>
      </c>
      <c r="F1526" s="66">
        <v>36.5</v>
      </c>
      <c r="G1526" s="54">
        <v>2.886</v>
      </c>
      <c r="H1526" s="66">
        <v>36.41833332912269</v>
      </c>
      <c r="I1526" s="56">
        <v>1</v>
      </c>
      <c r="J1526" s="54">
        <v>2.6274975629642574</v>
      </c>
      <c r="K1526" s="55">
        <v>0.7344078951878892</v>
      </c>
      <c r="L1526" s="57">
        <v>0.07214766088329264</v>
      </c>
      <c r="M1526" s="65">
        <v>6.12206932170672</v>
      </c>
      <c r="N1526" s="55">
        <v>0.8928</v>
      </c>
      <c r="O1526" s="59">
        <v>0.023283664116055546</v>
      </c>
      <c r="P1526" t="s">
        <v>539</v>
      </c>
    </row>
    <row r="1527" spans="1:16" ht="12.75">
      <c r="A1527">
        <v>201211</v>
      </c>
      <c r="B1527" s="60">
        <v>121.32</v>
      </c>
      <c r="C1527" s="52" t="s">
        <v>528</v>
      </c>
      <c r="D1527" s="53">
        <v>5</v>
      </c>
      <c r="E1527" s="53">
        <v>5</v>
      </c>
      <c r="F1527" s="66">
        <v>35.49</v>
      </c>
      <c r="G1527" s="54">
        <v>2.44</v>
      </c>
      <c r="H1527" s="66">
        <v>35.4883</v>
      </c>
      <c r="I1527" s="56">
        <v>1</v>
      </c>
      <c r="J1527" s="54">
        <v>2.4395126460012455</v>
      </c>
      <c r="K1527" s="54">
        <v>1.3637290271072913</v>
      </c>
      <c r="L1527" s="57">
        <v>0.06874132167506601</v>
      </c>
      <c r="M1527" s="58">
        <v>5.684064465182901</v>
      </c>
      <c r="N1527" s="55">
        <v>0.4782</v>
      </c>
      <c r="O1527" s="59">
        <v>0.02337449160241111</v>
      </c>
      <c r="P1527" t="s">
        <v>539</v>
      </c>
    </row>
    <row r="1528" spans="1:16" ht="12.75">
      <c r="A1528">
        <v>201211</v>
      </c>
      <c r="B1528" s="60">
        <v>121.33</v>
      </c>
      <c r="C1528" s="52" t="s">
        <v>529</v>
      </c>
      <c r="D1528" s="53">
        <v>16</v>
      </c>
      <c r="E1528" s="53">
        <v>15</v>
      </c>
      <c r="F1528" s="66">
        <v>36.09</v>
      </c>
      <c r="G1528" s="54">
        <v>2.42</v>
      </c>
      <c r="H1528" s="66">
        <v>36.11920906446029</v>
      </c>
      <c r="I1528" s="56">
        <v>1</v>
      </c>
      <c r="J1528" s="54">
        <v>1.7159752696423651</v>
      </c>
      <c r="K1528" s="55">
        <v>0.5538286368190551</v>
      </c>
      <c r="L1528" s="57">
        <v>0.047508661293771494</v>
      </c>
      <c r="M1528" s="65">
        <v>3.998222378266711</v>
      </c>
      <c r="N1528" s="55">
        <v>0.8431400000000001</v>
      </c>
      <c r="O1528" s="59">
        <v>0.023312582808371174</v>
      </c>
      <c r="P1528" t="s">
        <v>539</v>
      </c>
    </row>
    <row r="1529" spans="1:16" ht="12.75">
      <c r="A1529">
        <v>201211</v>
      </c>
      <c r="B1529" s="60">
        <v>121.7</v>
      </c>
      <c r="C1529" s="52" t="s">
        <v>530</v>
      </c>
      <c r="D1529" s="53">
        <v>5</v>
      </c>
      <c r="E1529" s="53">
        <v>5</v>
      </c>
      <c r="F1529" s="66">
        <v>36.84</v>
      </c>
      <c r="G1529" s="55">
        <v>0.5603</v>
      </c>
      <c r="H1529" s="66">
        <v>36.84</v>
      </c>
      <c r="I1529" s="56">
        <v>1</v>
      </c>
      <c r="J1529" s="55">
        <v>0.5603235672359297</v>
      </c>
      <c r="K1529" s="55">
        <v>0.31323039643367817</v>
      </c>
      <c r="L1529" s="57">
        <v>0.015209651662213074</v>
      </c>
      <c r="M1529" s="58">
        <v>1.3055539116597161</v>
      </c>
      <c r="N1529" s="55">
        <v>0.22</v>
      </c>
      <c r="O1529" s="59">
        <v>0.023243359137320684</v>
      </c>
      <c r="P1529" t="s">
        <v>539</v>
      </c>
    </row>
    <row r="1530" spans="1:16" ht="12.75">
      <c r="A1530">
        <v>201211</v>
      </c>
      <c r="B1530" s="60">
        <v>121.99</v>
      </c>
      <c r="C1530" s="52" t="s">
        <v>531</v>
      </c>
      <c r="D1530" s="53">
        <v>15</v>
      </c>
      <c r="E1530" s="53">
        <v>15</v>
      </c>
      <c r="F1530" s="66">
        <v>37.15</v>
      </c>
      <c r="G1530" s="54">
        <v>3.247</v>
      </c>
      <c r="H1530" s="66">
        <v>36.754615149024204</v>
      </c>
      <c r="I1530" s="56">
        <v>1</v>
      </c>
      <c r="J1530" s="54">
        <v>1.8895883054581786</v>
      </c>
      <c r="K1530" s="55">
        <v>0.6098620031856516</v>
      </c>
      <c r="L1530" s="57">
        <v>0.051410912556061554</v>
      </c>
      <c r="M1530" s="65">
        <v>4.402740751717555</v>
      </c>
      <c r="N1530" s="55">
        <v>0.6877133333333333</v>
      </c>
      <c r="O1530" s="59">
        <v>0.023251477644967294</v>
      </c>
      <c r="P1530" t="s">
        <v>539</v>
      </c>
    </row>
    <row r="1531" spans="1:16" ht="12.75">
      <c r="A1531">
        <v>201211</v>
      </c>
      <c r="B1531" s="51">
        <v>131</v>
      </c>
      <c r="C1531" s="52" t="s">
        <v>168</v>
      </c>
      <c r="D1531" s="53">
        <v>1</v>
      </c>
      <c r="E1531" s="53"/>
      <c r="F1531" s="66">
        <v>49.025</v>
      </c>
      <c r="G1531" s="55"/>
      <c r="H1531" s="55"/>
      <c r="I1531" s="56"/>
      <c r="J1531" s="55"/>
      <c r="K1531" s="55"/>
      <c r="L1531" s="57"/>
      <c r="M1531" s="58"/>
      <c r="N1531" s="55"/>
      <c r="O1531" s="59"/>
      <c r="P1531" t="s">
        <v>539</v>
      </c>
    </row>
    <row r="1532" spans="1:16" ht="12.75">
      <c r="A1532">
        <v>201211</v>
      </c>
      <c r="B1532" s="51">
        <v>131.7</v>
      </c>
      <c r="C1532" s="52" t="s">
        <v>463</v>
      </c>
      <c r="D1532" s="53">
        <v>1</v>
      </c>
      <c r="E1532" s="53"/>
      <c r="F1532" s="66">
        <v>36.0644</v>
      </c>
      <c r="G1532" s="55"/>
      <c r="H1532" s="55"/>
      <c r="I1532" s="56"/>
      <c r="J1532" s="55"/>
      <c r="K1532" s="55"/>
      <c r="L1532" s="57"/>
      <c r="M1532" s="58"/>
      <c r="N1532" s="55"/>
      <c r="O1532" s="59"/>
      <c r="P1532" t="s">
        <v>539</v>
      </c>
    </row>
    <row r="1533" spans="1:16" ht="12.75">
      <c r="A1533">
        <v>201211</v>
      </c>
      <c r="B1533" s="51">
        <v>131.99</v>
      </c>
      <c r="C1533" s="52" t="s">
        <v>464</v>
      </c>
      <c r="D1533" s="53">
        <v>1</v>
      </c>
      <c r="E1533" s="53"/>
      <c r="F1533" s="66">
        <v>36.99</v>
      </c>
      <c r="G1533" s="55"/>
      <c r="H1533" s="55"/>
      <c r="I1533" s="56"/>
      <c r="J1533" s="55"/>
      <c r="K1533" s="55"/>
      <c r="L1533" s="57"/>
      <c r="M1533" s="58"/>
      <c r="N1533" s="55"/>
      <c r="O1533" s="59"/>
      <c r="P1533" t="s">
        <v>539</v>
      </c>
    </row>
    <row r="1534" spans="1:16" ht="12.75">
      <c r="A1534">
        <v>201211</v>
      </c>
      <c r="B1534" s="51">
        <v>143.99</v>
      </c>
      <c r="C1534" s="52" t="s">
        <v>71</v>
      </c>
      <c r="D1534" s="53">
        <v>7</v>
      </c>
      <c r="E1534" s="53">
        <v>7</v>
      </c>
      <c r="F1534" s="54">
        <v>4.802</v>
      </c>
      <c r="G1534" s="55">
        <v>0.3076</v>
      </c>
      <c r="H1534" s="54">
        <v>4.8023357142857135</v>
      </c>
      <c r="I1534" s="56"/>
      <c r="J1534" s="55">
        <v>0.3488152889734478</v>
      </c>
      <c r="K1534" s="55">
        <v>0.16479973359301314</v>
      </c>
      <c r="L1534" s="57">
        <v>0.07263450739934987</v>
      </c>
      <c r="M1534" s="58"/>
      <c r="N1534" s="55">
        <v>0.16278571428571428</v>
      </c>
      <c r="O1534" s="59">
        <v>0.03158430987484456</v>
      </c>
      <c r="P1534" t="s">
        <v>539</v>
      </c>
    </row>
    <row r="1535" spans="1:16" ht="12.75">
      <c r="A1535">
        <v>201211</v>
      </c>
      <c r="B1535" s="51">
        <v>145</v>
      </c>
      <c r="C1535" s="52" t="s">
        <v>72</v>
      </c>
      <c r="D1535" s="53">
        <v>6</v>
      </c>
      <c r="E1535" s="53">
        <v>6</v>
      </c>
      <c r="F1535" s="54">
        <v>4.882</v>
      </c>
      <c r="G1535" s="55">
        <v>0.1844</v>
      </c>
      <c r="H1535" s="54">
        <v>4.879201779942269</v>
      </c>
      <c r="I1535" s="56"/>
      <c r="J1535" s="55">
        <v>0.20233952984484496</v>
      </c>
      <c r="K1535" s="55">
        <v>0.1032559589405247</v>
      </c>
      <c r="L1535" s="57">
        <v>0.04146980161317269</v>
      </c>
      <c r="M1535" s="58"/>
      <c r="N1535" s="55">
        <v>0.1125</v>
      </c>
      <c r="O1535" s="59">
        <v>0.03150891905026064</v>
      </c>
      <c r="P1535" t="s">
        <v>539</v>
      </c>
    </row>
    <row r="1536" spans="1:16" ht="12.75">
      <c r="A1536">
        <v>201211</v>
      </c>
      <c r="B1536" s="51">
        <v>145.99</v>
      </c>
      <c r="C1536" s="52" t="s">
        <v>73</v>
      </c>
      <c r="D1536" s="53">
        <v>3</v>
      </c>
      <c r="E1536" s="53">
        <v>3</v>
      </c>
      <c r="F1536" s="54">
        <v>4.932</v>
      </c>
      <c r="G1536" s="55">
        <v>0.7251</v>
      </c>
      <c r="H1536" s="54">
        <v>4.9316666666666675</v>
      </c>
      <c r="I1536" s="56"/>
      <c r="J1536" s="55">
        <v>0.7250747087944338</v>
      </c>
      <c r="K1536" s="55">
        <v>0.5232775978813199</v>
      </c>
      <c r="L1536" s="57">
        <v>0.14702427349667463</v>
      </c>
      <c r="M1536" s="58"/>
      <c r="N1536" s="55">
        <v>0.11</v>
      </c>
      <c r="O1536" s="59">
        <v>0.031458241461541574</v>
      </c>
      <c r="P1536" t="s">
        <v>539</v>
      </c>
    </row>
    <row r="1537" spans="1:16" ht="12.75">
      <c r="A1537">
        <v>201211</v>
      </c>
      <c r="B1537" s="60">
        <v>146</v>
      </c>
      <c r="C1537" s="52" t="s">
        <v>532</v>
      </c>
      <c r="D1537" s="53">
        <v>1</v>
      </c>
      <c r="E1537" s="53"/>
      <c r="F1537" s="54">
        <v>4.925</v>
      </c>
      <c r="G1537" s="55"/>
      <c r="H1537" s="55"/>
      <c r="I1537" s="56"/>
      <c r="J1537" s="55"/>
      <c r="K1537" s="55"/>
      <c r="L1537" s="57"/>
      <c r="M1537" s="58"/>
      <c r="N1537" s="55"/>
      <c r="O1537" s="59"/>
      <c r="P1537" t="s">
        <v>539</v>
      </c>
    </row>
    <row r="1538" spans="1:16" ht="12.75">
      <c r="A1538">
        <v>201211</v>
      </c>
      <c r="B1538" s="60">
        <v>148</v>
      </c>
      <c r="C1538" s="52" t="s">
        <v>533</v>
      </c>
      <c r="D1538" s="53">
        <v>7</v>
      </c>
      <c r="E1538" s="53">
        <v>7</v>
      </c>
      <c r="F1538" s="54">
        <v>4.903</v>
      </c>
      <c r="G1538" s="55">
        <v>0.197</v>
      </c>
      <c r="H1538" s="54">
        <v>4.903285714285714</v>
      </c>
      <c r="I1538" s="56">
        <v>0.4451642857142857</v>
      </c>
      <c r="J1538" s="55">
        <v>0.22338741218564667</v>
      </c>
      <c r="K1538" s="55">
        <v>0.1055406319045537</v>
      </c>
      <c r="L1538" s="57">
        <v>0.045558718215177194</v>
      </c>
      <c r="M1538" s="64">
        <v>1.169214797987227</v>
      </c>
      <c r="N1538" s="55">
        <v>0.07314285714285715</v>
      </c>
      <c r="O1538" s="59">
        <v>0.031485578123041306</v>
      </c>
      <c r="P1538" t="s">
        <v>539</v>
      </c>
    </row>
    <row r="1539" spans="1:16" ht="12.75">
      <c r="A1539">
        <v>201211</v>
      </c>
      <c r="B1539" s="60">
        <v>148.01</v>
      </c>
      <c r="C1539" s="52" t="s">
        <v>534</v>
      </c>
      <c r="D1539" s="53">
        <v>10</v>
      </c>
      <c r="E1539" s="53">
        <v>10</v>
      </c>
      <c r="F1539" s="54">
        <v>4.831</v>
      </c>
      <c r="G1539" s="55">
        <v>0.1373</v>
      </c>
      <c r="H1539" s="54">
        <v>4.829063522193006</v>
      </c>
      <c r="I1539" s="56">
        <v>0.4414531761096503</v>
      </c>
      <c r="J1539" s="55">
        <v>0.15104753406767985</v>
      </c>
      <c r="K1539" s="55">
        <v>0.059706780325718266</v>
      </c>
      <c r="L1539" s="57">
        <v>0.03127884596537366</v>
      </c>
      <c r="M1539" s="64">
        <v>0.7972323531098059</v>
      </c>
      <c r="N1539" s="55">
        <v>0.08192</v>
      </c>
      <c r="O1539" s="59">
        <v>0.03155793857187616</v>
      </c>
      <c r="P1539" t="s">
        <v>539</v>
      </c>
    </row>
    <row r="1540" spans="1:16" ht="12.75">
      <c r="A1540">
        <v>201211</v>
      </c>
      <c r="B1540" s="60">
        <v>148.07</v>
      </c>
      <c r="C1540" s="52" t="s">
        <v>535</v>
      </c>
      <c r="D1540" s="53">
        <v>16</v>
      </c>
      <c r="E1540" s="53">
        <v>16</v>
      </c>
      <c r="F1540" s="54">
        <v>5.082</v>
      </c>
      <c r="G1540" s="55">
        <v>0.6318</v>
      </c>
      <c r="H1540" s="54">
        <v>5.046747673789244</v>
      </c>
      <c r="I1540" s="56">
        <v>0.4523373836894622</v>
      </c>
      <c r="J1540" s="55">
        <v>0.6282768562073424</v>
      </c>
      <c r="K1540" s="55">
        <v>0.1963365175647945</v>
      </c>
      <c r="L1540" s="57">
        <v>0.12449143424989464</v>
      </c>
      <c r="M1540" s="65">
        <v>3.2362681656400336</v>
      </c>
      <c r="N1540" s="55">
        <v>0.0765</v>
      </c>
      <c r="O1540" s="59">
        <v>0.03134922083169093</v>
      </c>
      <c r="P1540" t="s">
        <v>539</v>
      </c>
    </row>
    <row r="1541" spans="1:16" ht="12.75">
      <c r="A1541">
        <v>201211</v>
      </c>
      <c r="B1541" s="60">
        <v>148.99</v>
      </c>
      <c r="C1541" s="52" t="s">
        <v>536</v>
      </c>
      <c r="D1541" s="53">
        <v>17</v>
      </c>
      <c r="E1541" s="53">
        <v>16</v>
      </c>
      <c r="F1541" s="54">
        <v>5.071</v>
      </c>
      <c r="G1541" s="55">
        <v>0.4873</v>
      </c>
      <c r="H1541" s="54">
        <v>5.063900367642111</v>
      </c>
      <c r="I1541" s="56">
        <v>0.4531950183821056</v>
      </c>
      <c r="J1541" s="55">
        <v>0.5376686303700863</v>
      </c>
      <c r="K1541" s="55">
        <v>0.16802144699065197</v>
      </c>
      <c r="L1541" s="57">
        <v>0.10617677903099017</v>
      </c>
      <c r="M1541" s="65">
        <v>2.7643020288145483</v>
      </c>
      <c r="N1541" s="55">
        <v>0.08283750000000001</v>
      </c>
      <c r="O1541" s="59">
        <v>0.03133321655222747</v>
      </c>
      <c r="P1541" t="s">
        <v>539</v>
      </c>
    </row>
    <row r="1542" spans="1:16" ht="12.75">
      <c r="A1542">
        <v>201211</v>
      </c>
      <c r="B1542" s="51">
        <v>149.04</v>
      </c>
      <c r="C1542" s="52" t="s">
        <v>78</v>
      </c>
      <c r="D1542" s="53">
        <v>3</v>
      </c>
      <c r="E1542" s="53">
        <v>3</v>
      </c>
      <c r="F1542" s="54">
        <v>4.891</v>
      </c>
      <c r="G1542" s="55">
        <v>0.3287</v>
      </c>
      <c r="H1542" s="54">
        <v>4.890716666666667</v>
      </c>
      <c r="I1542" s="56"/>
      <c r="J1542" s="55">
        <v>0.3287243006431581</v>
      </c>
      <c r="K1542" s="55">
        <v>0.23723632933187352</v>
      </c>
      <c r="L1542" s="57">
        <v>0.06721393264991662</v>
      </c>
      <c r="M1542" s="58"/>
      <c r="N1542" s="55">
        <v>0.11209999999999999</v>
      </c>
      <c r="O1542" s="59">
        <v>0.031497742908555976</v>
      </c>
      <c r="P1542" t="s">
        <v>539</v>
      </c>
    </row>
    <row r="1543" spans="1:16" ht="12.75">
      <c r="A1543">
        <v>201211</v>
      </c>
      <c r="B1543" s="51">
        <v>149.99</v>
      </c>
      <c r="C1543" s="52" t="s">
        <v>537</v>
      </c>
      <c r="D1543" s="53">
        <v>1</v>
      </c>
      <c r="E1543" s="53"/>
      <c r="F1543" s="54">
        <v>5.86</v>
      </c>
      <c r="G1543" s="55"/>
      <c r="H1543" s="55"/>
      <c r="I1543" s="56"/>
      <c r="J1543" s="55"/>
      <c r="K1543" s="55"/>
      <c r="L1543" s="57"/>
      <c r="M1543" s="58"/>
      <c r="N1543" s="55"/>
      <c r="O1543" s="59"/>
      <c r="P1543" t="s">
        <v>539</v>
      </c>
    </row>
    <row r="1544" spans="1:16" ht="12.75">
      <c r="A1544">
        <v>201211</v>
      </c>
      <c r="B1544" s="51">
        <v>151</v>
      </c>
      <c r="C1544" s="52" t="s">
        <v>79</v>
      </c>
      <c r="D1544" s="53">
        <v>1</v>
      </c>
      <c r="E1544" s="53"/>
      <c r="F1544" s="54">
        <v>1.545</v>
      </c>
      <c r="G1544" s="55"/>
      <c r="H1544" s="55"/>
      <c r="I1544" s="56"/>
      <c r="J1544" s="55"/>
      <c r="K1544" s="55"/>
      <c r="L1544" s="57"/>
      <c r="M1544" s="58"/>
      <c r="N1544" s="55"/>
      <c r="O1544" s="59"/>
      <c r="P1544" t="s">
        <v>539</v>
      </c>
    </row>
    <row r="1545" spans="1:16" ht="12.75">
      <c r="A1545">
        <v>201211</v>
      </c>
      <c r="B1545" s="51">
        <v>151.3</v>
      </c>
      <c r="C1545" s="52" t="s">
        <v>80</v>
      </c>
      <c r="D1545" s="53">
        <v>5</v>
      </c>
      <c r="E1545" s="53">
        <v>5</v>
      </c>
      <c r="F1545" s="54">
        <v>2.304</v>
      </c>
      <c r="G1545" s="55">
        <v>0.2534</v>
      </c>
      <c r="H1545" s="54">
        <v>2.3042299999999996</v>
      </c>
      <c r="I1545" s="56"/>
      <c r="J1545" s="55">
        <v>0.2533572862579643</v>
      </c>
      <c r="K1545" s="55">
        <v>0.14163102866692034</v>
      </c>
      <c r="L1545" s="57">
        <v>0.10995312371506505</v>
      </c>
      <c r="M1545" s="58"/>
      <c r="N1545" s="55">
        <v>0.05606</v>
      </c>
      <c r="O1545" s="59">
        <v>0.14108143186227265</v>
      </c>
      <c r="P1545" t="s">
        <v>539</v>
      </c>
    </row>
    <row r="1546" spans="1:16" ht="12.75">
      <c r="A1546">
        <v>201211</v>
      </c>
      <c r="B1546" s="51">
        <v>151.32</v>
      </c>
      <c r="C1546" s="52" t="s">
        <v>81</v>
      </c>
      <c r="D1546" s="53">
        <v>1</v>
      </c>
      <c r="E1546" s="53"/>
      <c r="F1546" s="54">
        <v>2.05</v>
      </c>
      <c r="G1546" s="55"/>
      <c r="H1546" s="55"/>
      <c r="I1546" s="56"/>
      <c r="J1546" s="55"/>
      <c r="K1546" s="55"/>
      <c r="L1546" s="57"/>
      <c r="M1546" s="58"/>
      <c r="N1546" s="55"/>
      <c r="O1546" s="59"/>
      <c r="P1546" t="s">
        <v>539</v>
      </c>
    </row>
    <row r="1547" spans="1:16" ht="12.75">
      <c r="A1547">
        <v>201211</v>
      </c>
      <c r="B1547" s="51">
        <v>151.33</v>
      </c>
      <c r="C1547" s="52" t="s">
        <v>82</v>
      </c>
      <c r="D1547" s="53">
        <v>6</v>
      </c>
      <c r="E1547" s="53">
        <v>4</v>
      </c>
      <c r="F1547" s="54">
        <v>2.911</v>
      </c>
      <c r="G1547" s="55">
        <v>0.7068</v>
      </c>
      <c r="H1547" s="54">
        <v>2.9110875</v>
      </c>
      <c r="I1547" s="56"/>
      <c r="J1547" s="55">
        <v>0.7068061242601584</v>
      </c>
      <c r="K1547" s="55">
        <v>0.441753827662599</v>
      </c>
      <c r="L1547" s="57">
        <v>0.24279796614157373</v>
      </c>
      <c r="M1547" s="58"/>
      <c r="N1547" s="55">
        <v>0.117275</v>
      </c>
      <c r="O1547" s="59">
        <v>0.13620394264448496</v>
      </c>
      <c r="P1547" t="s">
        <v>539</v>
      </c>
    </row>
    <row r="1548" spans="1:16" ht="12.75">
      <c r="A1548">
        <v>201211</v>
      </c>
      <c r="B1548" s="51">
        <v>151.34</v>
      </c>
      <c r="C1548" s="52" t="s">
        <v>83</v>
      </c>
      <c r="D1548" s="53">
        <v>2</v>
      </c>
      <c r="E1548" s="53">
        <v>1</v>
      </c>
      <c r="F1548" s="54">
        <v>2.935</v>
      </c>
      <c r="G1548" s="67"/>
      <c r="H1548" s="61"/>
      <c r="I1548" s="62"/>
      <c r="J1548" s="61"/>
      <c r="K1548" s="61"/>
      <c r="L1548" s="61"/>
      <c r="M1548" s="61"/>
      <c r="N1548" s="61"/>
      <c r="O1548" s="63"/>
      <c r="P1548" t="s">
        <v>539</v>
      </c>
    </row>
    <row r="1549" spans="1:16" ht="12.75">
      <c r="A1549">
        <v>201211</v>
      </c>
      <c r="B1549" s="51">
        <v>151.99</v>
      </c>
      <c r="C1549" s="52" t="s">
        <v>176</v>
      </c>
      <c r="D1549" s="53">
        <v>4</v>
      </c>
      <c r="E1549" s="53">
        <v>4</v>
      </c>
      <c r="F1549" s="54">
        <v>2.194</v>
      </c>
      <c r="G1549" s="55">
        <v>0.5758</v>
      </c>
      <c r="H1549" s="54">
        <v>2.19375</v>
      </c>
      <c r="I1549" s="56"/>
      <c r="J1549" s="55">
        <v>0.5758092131947873</v>
      </c>
      <c r="K1549" s="55">
        <v>0.35988075824674204</v>
      </c>
      <c r="L1549" s="57">
        <v>0.26247713421984603</v>
      </c>
      <c r="M1549" s="58"/>
      <c r="N1549" s="55">
        <v>0.0325</v>
      </c>
      <c r="O1549" s="59">
        <v>0.1421285521770718</v>
      </c>
      <c r="P1549" t="s">
        <v>539</v>
      </c>
    </row>
    <row r="1550" spans="1:16" ht="12.75">
      <c r="A1550">
        <v>201211</v>
      </c>
      <c r="B1550" s="51">
        <v>165</v>
      </c>
      <c r="C1550" s="52" t="s">
        <v>323</v>
      </c>
      <c r="D1550" s="53">
        <v>1</v>
      </c>
      <c r="E1550" s="53"/>
      <c r="F1550" s="55">
        <v>0.155</v>
      </c>
      <c r="G1550" s="55"/>
      <c r="H1550" s="55"/>
      <c r="I1550" s="56"/>
      <c r="J1550" s="55"/>
      <c r="K1550" s="55"/>
      <c r="L1550" s="57"/>
      <c r="M1550" s="58"/>
      <c r="N1550" s="55"/>
      <c r="O1550" s="59"/>
      <c r="P1550" t="s">
        <v>539</v>
      </c>
    </row>
    <row r="1551" spans="1:16" ht="12.75">
      <c r="A1551">
        <v>201211</v>
      </c>
      <c r="B1551" s="51">
        <v>165.3</v>
      </c>
      <c r="C1551" s="52" t="s">
        <v>84</v>
      </c>
      <c r="D1551" s="53">
        <v>5</v>
      </c>
      <c r="E1551" s="53">
        <v>5</v>
      </c>
      <c r="F1551" s="55">
        <v>0.1577</v>
      </c>
      <c r="G1551" s="55">
        <v>0.01132</v>
      </c>
      <c r="H1551" s="55">
        <v>0.15772000000000003</v>
      </c>
      <c r="I1551" s="56">
        <v>0.026658</v>
      </c>
      <c r="J1551" s="55">
        <v>0.011322190600762734</v>
      </c>
      <c r="K1551" s="55">
        <v>0.006329296959378663</v>
      </c>
      <c r="L1551" s="57">
        <v>0.07178665103197268</v>
      </c>
      <c r="M1551" s="58">
        <v>0.9895980230991509</v>
      </c>
      <c r="N1551" s="55">
        <v>0.0054800000000000005</v>
      </c>
      <c r="O1551" s="59">
        <v>0.0528138754618393</v>
      </c>
      <c r="P1551" t="s">
        <v>539</v>
      </c>
    </row>
    <row r="1552" spans="1:16" ht="12.75">
      <c r="A1552">
        <v>201211</v>
      </c>
      <c r="B1552" s="51">
        <v>165.99</v>
      </c>
      <c r="C1552" s="52" t="s">
        <v>85</v>
      </c>
      <c r="D1552" s="53">
        <v>9</v>
      </c>
      <c r="E1552" s="53">
        <v>8</v>
      </c>
      <c r="F1552" s="55">
        <v>0.1628</v>
      </c>
      <c r="G1552" s="55">
        <v>0.02508</v>
      </c>
      <c r="H1552" s="55">
        <v>0.1619353425679974</v>
      </c>
      <c r="I1552" s="56">
        <v>0.02729030138519961</v>
      </c>
      <c r="J1552" s="55">
        <v>0.026531825707813837</v>
      </c>
      <c r="K1552" s="55">
        <v>0.011725521172034209</v>
      </c>
      <c r="L1552" s="57">
        <v>0.16384209454877338</v>
      </c>
      <c r="M1552" s="65">
        <v>2.265242623254162</v>
      </c>
      <c r="N1552" s="55">
        <v>0.0083125</v>
      </c>
      <c r="O1552" s="59">
        <v>0.05260464306903303</v>
      </c>
      <c r="P1552" t="s">
        <v>539</v>
      </c>
    </row>
    <row r="1553" spans="1:16" ht="12.75">
      <c r="A1553">
        <v>201211</v>
      </c>
      <c r="B1553" s="51">
        <v>181</v>
      </c>
      <c r="C1553" s="52" t="s">
        <v>86</v>
      </c>
      <c r="D1553" s="53">
        <v>1</v>
      </c>
      <c r="E1553" s="53"/>
      <c r="F1553" s="54">
        <v>3.88</v>
      </c>
      <c r="G1553" s="55"/>
      <c r="H1553" s="55"/>
      <c r="I1553" s="56"/>
      <c r="J1553" s="55"/>
      <c r="K1553" s="55"/>
      <c r="L1553" s="57"/>
      <c r="M1553" s="58"/>
      <c r="N1553" s="55"/>
      <c r="O1553" s="59"/>
      <c r="P1553" t="s">
        <v>539</v>
      </c>
    </row>
    <row r="1554" spans="1:16" ht="12.75">
      <c r="A1554">
        <v>201211</v>
      </c>
      <c r="B1554" s="51">
        <v>181.3</v>
      </c>
      <c r="C1554" s="52" t="s">
        <v>87</v>
      </c>
      <c r="D1554" s="53">
        <v>9</v>
      </c>
      <c r="E1554" s="53">
        <v>9</v>
      </c>
      <c r="F1554" s="55">
        <v>0.977</v>
      </c>
      <c r="G1554" s="55">
        <v>0.2143</v>
      </c>
      <c r="H1554" s="55">
        <v>0.9770277777777776</v>
      </c>
      <c r="I1554" s="56"/>
      <c r="J1554" s="55">
        <v>0.24305576360168873</v>
      </c>
      <c r="K1554" s="55">
        <v>0.10127323483403698</v>
      </c>
      <c r="L1554" s="57">
        <v>0.24877057656898177</v>
      </c>
      <c r="M1554" s="58"/>
      <c r="N1554" s="55">
        <v>0.032344444444444446</v>
      </c>
      <c r="O1554" s="59">
        <v>0.1605273385919142</v>
      </c>
      <c r="P1554" t="s">
        <v>539</v>
      </c>
    </row>
    <row r="1555" spans="1:16" ht="12.75">
      <c r="A1555">
        <v>201211</v>
      </c>
      <c r="B1555" s="51">
        <v>181.32</v>
      </c>
      <c r="C1555" s="52" t="s">
        <v>88</v>
      </c>
      <c r="D1555" s="53">
        <v>1</v>
      </c>
      <c r="E1555" s="53"/>
      <c r="F1555" s="55">
        <v>0.7</v>
      </c>
      <c r="G1555" s="55"/>
      <c r="H1555" s="55"/>
      <c r="I1555" s="56"/>
      <c r="J1555" s="55"/>
      <c r="K1555" s="55"/>
      <c r="L1555" s="57"/>
      <c r="M1555" s="58"/>
      <c r="N1555" s="55"/>
      <c r="O1555" s="59"/>
      <c r="P1555" t="s">
        <v>539</v>
      </c>
    </row>
    <row r="1556" spans="1:16" ht="12.75">
      <c r="A1556">
        <v>201211</v>
      </c>
      <c r="B1556" s="51">
        <v>181.33</v>
      </c>
      <c r="C1556" s="52" t="s">
        <v>89</v>
      </c>
      <c r="D1556" s="53">
        <v>5</v>
      </c>
      <c r="E1556" s="53">
        <v>3</v>
      </c>
      <c r="F1556" s="54">
        <v>1.415</v>
      </c>
      <c r="G1556" s="55">
        <v>0.3467</v>
      </c>
      <c r="H1556" s="54">
        <v>1.4149666666666667</v>
      </c>
      <c r="I1556" s="56"/>
      <c r="J1556" s="55">
        <v>0.34674054180804026</v>
      </c>
      <c r="K1556" s="55">
        <v>0.2502384314397859</v>
      </c>
      <c r="L1556" s="57">
        <v>0.2450520920219842</v>
      </c>
      <c r="M1556" s="58"/>
      <c r="N1556" s="55">
        <v>0.16886666666666664</v>
      </c>
      <c r="O1556" s="59">
        <v>0.15182479074025904</v>
      </c>
      <c r="P1556" t="s">
        <v>539</v>
      </c>
    </row>
    <row r="1557" spans="1:16" ht="12.75">
      <c r="A1557">
        <v>201211</v>
      </c>
      <c r="B1557" s="51">
        <v>181.34</v>
      </c>
      <c r="C1557" s="52" t="s">
        <v>90</v>
      </c>
      <c r="D1557" s="53">
        <v>2</v>
      </c>
      <c r="E1557" s="53">
        <v>2</v>
      </c>
      <c r="F1557" s="54">
        <v>6.773</v>
      </c>
      <c r="G1557" s="54">
        <v>7.75</v>
      </c>
      <c r="H1557" s="61"/>
      <c r="I1557" s="62"/>
      <c r="J1557" s="61"/>
      <c r="K1557" s="61"/>
      <c r="L1557" s="61"/>
      <c r="M1557" s="61"/>
      <c r="N1557" s="61"/>
      <c r="O1557" s="63"/>
      <c r="P1557" t="s">
        <v>539</v>
      </c>
    </row>
    <row r="1558" spans="1:16" ht="12.75">
      <c r="A1558">
        <v>201211</v>
      </c>
      <c r="B1558" s="51">
        <v>181.99</v>
      </c>
      <c r="C1558" s="52" t="s">
        <v>91</v>
      </c>
      <c r="D1558" s="53">
        <v>3</v>
      </c>
      <c r="E1558" s="53">
        <v>3</v>
      </c>
      <c r="F1558" s="55">
        <v>0.8433</v>
      </c>
      <c r="G1558" s="55">
        <v>0.258</v>
      </c>
      <c r="H1558" s="55">
        <v>0.8433333333333334</v>
      </c>
      <c r="I1558" s="56"/>
      <c r="J1558" s="55">
        <v>0.25798901785411976</v>
      </c>
      <c r="K1558" s="55">
        <v>0.18618753613255404</v>
      </c>
      <c r="L1558" s="57">
        <v>0.30591583144757284</v>
      </c>
      <c r="M1558" s="58"/>
      <c r="N1558" s="55">
        <v>0.04666666666666667</v>
      </c>
      <c r="O1558" s="59">
        <v>0.16412211541144017</v>
      </c>
      <c r="P1558" t="s">
        <v>539</v>
      </c>
    </row>
    <row r="1559" spans="1:16" ht="12.75">
      <c r="A1559">
        <v>201211</v>
      </c>
      <c r="B1559" s="51">
        <v>190</v>
      </c>
      <c r="C1559" s="52" t="s">
        <v>421</v>
      </c>
      <c r="D1559" s="53">
        <v>1</v>
      </c>
      <c r="E1559" s="53"/>
      <c r="F1559" s="55">
        <v>0.625</v>
      </c>
      <c r="G1559" s="55"/>
      <c r="H1559" s="55"/>
      <c r="I1559" s="56"/>
      <c r="J1559" s="55"/>
      <c r="K1559" s="55"/>
      <c r="L1559" s="57"/>
      <c r="M1559" s="58"/>
      <c r="N1559" s="55"/>
      <c r="O1559" s="59"/>
      <c r="P1559" t="s">
        <v>539</v>
      </c>
    </row>
    <row r="1560" spans="1:16" ht="12.75">
      <c r="A1560">
        <v>201211</v>
      </c>
      <c r="B1560" s="51">
        <v>191</v>
      </c>
      <c r="C1560" s="52" t="s">
        <v>92</v>
      </c>
      <c r="D1560" s="53">
        <v>1</v>
      </c>
      <c r="E1560" s="53"/>
      <c r="F1560" s="66">
        <v>21.725</v>
      </c>
      <c r="G1560" s="55"/>
      <c r="H1560" s="55"/>
      <c r="I1560" s="56"/>
      <c r="J1560" s="55"/>
      <c r="K1560" s="55"/>
      <c r="L1560" s="57"/>
      <c r="M1560" s="58"/>
      <c r="N1560" s="55"/>
      <c r="O1560" s="59"/>
      <c r="P1560" t="s">
        <v>539</v>
      </c>
    </row>
    <row r="1561" spans="1:16" ht="12.75">
      <c r="A1561">
        <v>201211</v>
      </c>
      <c r="B1561" s="51">
        <v>191.3</v>
      </c>
      <c r="C1561" s="52" t="s">
        <v>93</v>
      </c>
      <c r="D1561" s="53">
        <v>8</v>
      </c>
      <c r="E1561" s="53">
        <v>8</v>
      </c>
      <c r="F1561" s="66">
        <v>64.33</v>
      </c>
      <c r="G1561" s="66">
        <v>36.78</v>
      </c>
      <c r="H1561" s="66">
        <v>55.11681287219779</v>
      </c>
      <c r="I1561" s="56"/>
      <c r="J1561" s="66">
        <v>15.449760265014628</v>
      </c>
      <c r="K1561" s="54">
        <v>6.827893906936447</v>
      </c>
      <c r="L1561" s="57">
        <v>0.2803093912712041</v>
      </c>
      <c r="M1561" s="58"/>
      <c r="N1561" s="54">
        <v>4.3510375</v>
      </c>
      <c r="O1561" s="59">
        <v>0.08749167663032814</v>
      </c>
      <c r="P1561" t="s">
        <v>539</v>
      </c>
    </row>
    <row r="1562" spans="1:16" ht="12.75">
      <c r="A1562">
        <v>201211</v>
      </c>
      <c r="B1562" s="51">
        <v>191.33</v>
      </c>
      <c r="C1562" s="52" t="s">
        <v>95</v>
      </c>
      <c r="D1562" s="53">
        <v>5</v>
      </c>
      <c r="E1562" s="53">
        <v>5</v>
      </c>
      <c r="F1562" s="66">
        <v>63.79</v>
      </c>
      <c r="G1562" s="66">
        <v>12.52</v>
      </c>
      <c r="H1562" s="66">
        <v>63.79359999999999</v>
      </c>
      <c r="I1562" s="56"/>
      <c r="J1562" s="66">
        <v>12.515183781361342</v>
      </c>
      <c r="K1562" s="54">
        <v>6.996200421506707</v>
      </c>
      <c r="L1562" s="57">
        <v>0.19618243493644102</v>
      </c>
      <c r="M1562" s="58"/>
      <c r="N1562" s="54">
        <v>4.77524</v>
      </c>
      <c r="O1562" s="59">
        <v>0.08558763787032778</v>
      </c>
      <c r="P1562" t="s">
        <v>539</v>
      </c>
    </row>
    <row r="1563" spans="1:16" ht="12.75">
      <c r="A1563">
        <v>201211</v>
      </c>
      <c r="B1563" s="51">
        <v>191.34</v>
      </c>
      <c r="C1563" s="52" t="s">
        <v>96</v>
      </c>
      <c r="D1563" s="53">
        <v>2</v>
      </c>
      <c r="E1563" s="53">
        <v>2</v>
      </c>
      <c r="F1563" s="66">
        <v>62.04</v>
      </c>
      <c r="G1563" s="54">
        <v>4.482</v>
      </c>
      <c r="H1563" s="61"/>
      <c r="I1563" s="62"/>
      <c r="J1563" s="61"/>
      <c r="K1563" s="61"/>
      <c r="L1563" s="61"/>
      <c r="M1563" s="61"/>
      <c r="N1563" s="61"/>
      <c r="O1563" s="63"/>
      <c r="P1563" t="s">
        <v>539</v>
      </c>
    </row>
    <row r="1564" spans="1:16" ht="12.75">
      <c r="A1564">
        <v>201211</v>
      </c>
      <c r="B1564" s="51">
        <v>191.99</v>
      </c>
      <c r="C1564" s="52" t="s">
        <v>97</v>
      </c>
      <c r="D1564" s="53">
        <v>3</v>
      </c>
      <c r="E1564" s="53">
        <v>3</v>
      </c>
      <c r="F1564" s="66">
        <v>62.48</v>
      </c>
      <c r="G1564" s="54">
        <v>2.133</v>
      </c>
      <c r="H1564" s="66">
        <v>62.48333333333333</v>
      </c>
      <c r="I1564" s="56"/>
      <c r="J1564" s="54">
        <v>2.133268228173226</v>
      </c>
      <c r="K1564" s="54">
        <v>1.53955373223686</v>
      </c>
      <c r="L1564" s="57">
        <v>0.034141396023044425</v>
      </c>
      <c r="M1564" s="58"/>
      <c r="N1564" s="54">
        <v>4.1</v>
      </c>
      <c r="O1564" s="59">
        <v>0.0858553741275015</v>
      </c>
      <c r="P1564" t="s">
        <v>539</v>
      </c>
    </row>
    <row r="1565" spans="1:16" ht="12.75">
      <c r="A1565">
        <v>201211</v>
      </c>
      <c r="B1565" s="51">
        <v>202.3</v>
      </c>
      <c r="C1565" s="52" t="s">
        <v>98</v>
      </c>
      <c r="D1565" s="53">
        <v>4</v>
      </c>
      <c r="E1565" s="53">
        <v>4</v>
      </c>
      <c r="F1565" s="66">
        <v>12.08</v>
      </c>
      <c r="G1565" s="54">
        <v>5.52</v>
      </c>
      <c r="H1565" s="66">
        <v>12.07765</v>
      </c>
      <c r="I1565" s="56">
        <v>4.623295</v>
      </c>
      <c r="J1565" s="54">
        <v>5.520433505622543</v>
      </c>
      <c r="K1565" s="54">
        <v>3.450270941014089</v>
      </c>
      <c r="L1565" s="57">
        <v>0.4570784470176353</v>
      </c>
      <c r="M1565" s="58">
        <v>2.7821305082415306</v>
      </c>
      <c r="N1565" s="54">
        <v>1.1899</v>
      </c>
      <c r="O1565" s="59">
        <v>0.10994908979748523</v>
      </c>
      <c r="P1565" t="s">
        <v>539</v>
      </c>
    </row>
    <row r="1566" spans="1:16" ht="12.75">
      <c r="A1566">
        <v>201211</v>
      </c>
      <c r="B1566" s="51">
        <v>202.32</v>
      </c>
      <c r="C1566" s="52" t="s">
        <v>99</v>
      </c>
      <c r="D1566" s="53">
        <v>2</v>
      </c>
      <c r="E1566" s="53">
        <v>2</v>
      </c>
      <c r="F1566" s="66">
        <v>14.85</v>
      </c>
      <c r="G1566" s="54">
        <v>1.199</v>
      </c>
      <c r="H1566" s="61"/>
      <c r="I1566" s="62"/>
      <c r="J1566" s="61"/>
      <c r="K1566" s="61"/>
      <c r="L1566" s="61"/>
      <c r="M1566" s="61"/>
      <c r="N1566" s="61"/>
      <c r="O1566" s="63"/>
      <c r="P1566" t="s">
        <v>539</v>
      </c>
    </row>
    <row r="1567" spans="1:16" ht="12.75">
      <c r="A1567">
        <v>201211</v>
      </c>
      <c r="B1567" s="51">
        <v>202.33</v>
      </c>
      <c r="C1567" s="52" t="s">
        <v>100</v>
      </c>
      <c r="D1567" s="53">
        <v>6</v>
      </c>
      <c r="E1567" s="53">
        <v>6</v>
      </c>
      <c r="F1567" s="66">
        <v>17.05</v>
      </c>
      <c r="G1567" s="54">
        <v>4.901</v>
      </c>
      <c r="H1567" s="66">
        <v>17.333335034095864</v>
      </c>
      <c r="I1567" s="56">
        <v>6.200000510228759</v>
      </c>
      <c r="J1567" s="54">
        <v>4.872416813974521</v>
      </c>
      <c r="K1567" s="54">
        <v>2.4864447934156004</v>
      </c>
      <c r="L1567" s="57">
        <v>0.28110094245510986</v>
      </c>
      <c r="M1567" s="65">
        <v>1.8310855229497</v>
      </c>
      <c r="N1567" s="54">
        <v>1.0677333333333332</v>
      </c>
      <c r="O1567" s="59">
        <v>0.10413056740765056</v>
      </c>
      <c r="P1567" t="s">
        <v>539</v>
      </c>
    </row>
    <row r="1568" spans="1:16" ht="12.75">
      <c r="A1568">
        <v>201211</v>
      </c>
      <c r="B1568" s="51">
        <v>202.34</v>
      </c>
      <c r="C1568" s="52" t="s">
        <v>101</v>
      </c>
      <c r="D1568" s="53">
        <v>2</v>
      </c>
      <c r="E1568" s="53">
        <v>2</v>
      </c>
      <c r="F1568" s="66">
        <v>17.08</v>
      </c>
      <c r="G1568" s="66">
        <v>10.08</v>
      </c>
      <c r="H1568" s="61"/>
      <c r="I1568" s="62"/>
      <c r="J1568" s="61"/>
      <c r="K1568" s="61"/>
      <c r="L1568" s="61"/>
      <c r="M1568" s="61"/>
      <c r="N1568" s="61"/>
      <c r="O1568" s="63"/>
      <c r="P1568" t="s">
        <v>539</v>
      </c>
    </row>
    <row r="1569" spans="1:16" ht="12.75">
      <c r="A1569">
        <v>201211</v>
      </c>
      <c r="B1569" s="51">
        <v>202.99</v>
      </c>
      <c r="C1569" s="52" t="s">
        <v>102</v>
      </c>
      <c r="D1569" s="53">
        <v>5</v>
      </c>
      <c r="E1569" s="53">
        <v>5</v>
      </c>
      <c r="F1569" s="66">
        <v>16.14</v>
      </c>
      <c r="G1569" s="54">
        <v>4.06</v>
      </c>
      <c r="H1569" s="66">
        <v>16.1449</v>
      </c>
      <c r="I1569" s="56">
        <v>5.843469999999999</v>
      </c>
      <c r="J1569" s="54">
        <v>4.059711664638266</v>
      </c>
      <c r="K1569" s="54">
        <v>2.269447812794998</v>
      </c>
      <c r="L1569" s="57">
        <v>0.25145474203236107</v>
      </c>
      <c r="M1569" s="58">
        <v>1.6187519023126946</v>
      </c>
      <c r="N1569" s="54">
        <v>1.2053999999999998</v>
      </c>
      <c r="O1569" s="59">
        <v>0.10524965333985774</v>
      </c>
      <c r="P1569" t="s">
        <v>539</v>
      </c>
    </row>
    <row r="1570" spans="1:16" ht="12.75">
      <c r="A1570">
        <v>201211</v>
      </c>
      <c r="B1570" s="51">
        <v>221</v>
      </c>
      <c r="C1570" s="52" t="s">
        <v>103</v>
      </c>
      <c r="D1570" s="53">
        <v>2</v>
      </c>
      <c r="E1570" s="53">
        <v>2</v>
      </c>
      <c r="F1570" s="55">
        <v>0.06173</v>
      </c>
      <c r="G1570" s="55">
        <v>0.001025</v>
      </c>
      <c r="H1570" s="61"/>
      <c r="I1570" s="62"/>
      <c r="J1570" s="61"/>
      <c r="K1570" s="61"/>
      <c r="L1570" s="61"/>
      <c r="M1570" s="61"/>
      <c r="N1570" s="61"/>
      <c r="O1570" s="63"/>
      <c r="P1570" t="s">
        <v>539</v>
      </c>
    </row>
    <row r="1571" spans="1:16" ht="12.75">
      <c r="A1571">
        <v>201211</v>
      </c>
      <c r="B1571" s="51">
        <v>221.3</v>
      </c>
      <c r="C1571" s="52" t="s">
        <v>105</v>
      </c>
      <c r="D1571" s="53">
        <v>9</v>
      </c>
      <c r="E1571" s="53">
        <v>7</v>
      </c>
      <c r="F1571" s="55">
        <v>0.07801</v>
      </c>
      <c r="G1571" s="55">
        <v>0.04139</v>
      </c>
      <c r="H1571" s="55">
        <v>0.07016835164931896</v>
      </c>
      <c r="I1571" s="56">
        <v>0.012016835164931898</v>
      </c>
      <c r="J1571" s="55">
        <v>0.02664034291678455</v>
      </c>
      <c r="K1571" s="55">
        <v>0.012586378964159463</v>
      </c>
      <c r="L1571" s="57">
        <v>0.37966322837288874</v>
      </c>
      <c r="M1571" s="65">
        <v>5.165419858404106</v>
      </c>
      <c r="N1571" s="55">
        <v>0.014499999999999999</v>
      </c>
      <c r="O1571" s="59">
        <v>0.059660341347500555</v>
      </c>
      <c r="P1571" t="s">
        <v>539</v>
      </c>
    </row>
    <row r="1572" spans="1:16" ht="12.75">
      <c r="A1572">
        <v>201211</v>
      </c>
      <c r="B1572" s="51">
        <v>221.32</v>
      </c>
      <c r="C1572" s="52" t="s">
        <v>106</v>
      </c>
      <c r="D1572" s="53">
        <v>4</v>
      </c>
      <c r="E1572" s="53">
        <v>4</v>
      </c>
      <c r="F1572" s="55">
        <v>0.05985</v>
      </c>
      <c r="G1572" s="55">
        <v>0.004207</v>
      </c>
      <c r="H1572" s="55">
        <v>0.05985</v>
      </c>
      <c r="I1572" s="56">
        <v>0.010985000000000002</v>
      </c>
      <c r="J1572" s="55">
        <v>0.0042065425232606386</v>
      </c>
      <c r="K1572" s="55">
        <v>0.002629089077037899</v>
      </c>
      <c r="L1572" s="57">
        <v>0.07028475393919195</v>
      </c>
      <c r="M1572" s="58">
        <v>0.8922388783975682</v>
      </c>
      <c r="N1572" s="55">
        <v>0.0046</v>
      </c>
      <c r="O1572" s="59">
        <v>0.06110571643743792</v>
      </c>
      <c r="P1572" t="s">
        <v>539</v>
      </c>
    </row>
    <row r="1573" spans="1:16" ht="12.75">
      <c r="A1573">
        <v>201211</v>
      </c>
      <c r="B1573" s="51">
        <v>221.33</v>
      </c>
      <c r="C1573" s="52" t="s">
        <v>107</v>
      </c>
      <c r="D1573" s="53">
        <v>8</v>
      </c>
      <c r="E1573" s="53">
        <v>7</v>
      </c>
      <c r="F1573" s="55">
        <v>0.05913</v>
      </c>
      <c r="G1573" s="55">
        <v>0.004613</v>
      </c>
      <c r="H1573" s="55">
        <v>0.05968434672112578</v>
      </c>
      <c r="I1573" s="56">
        <v>0.01096843467211258</v>
      </c>
      <c r="J1573" s="55">
        <v>0.0038628036957303624</v>
      </c>
      <c r="K1573" s="55">
        <v>0.001825003203993527</v>
      </c>
      <c r="L1573" s="57">
        <v>0.06472054915469302</v>
      </c>
      <c r="M1573" s="64">
        <v>0.8205667335499781</v>
      </c>
      <c r="N1573" s="55">
        <v>0.0011428571428571432</v>
      </c>
      <c r="O1573" s="59">
        <v>0.06113121093870145</v>
      </c>
      <c r="P1573" t="s">
        <v>539</v>
      </c>
    </row>
    <row r="1574" spans="1:16" ht="12.75">
      <c r="A1574">
        <v>201211</v>
      </c>
      <c r="B1574" s="51">
        <v>221.99</v>
      </c>
      <c r="C1574" s="52" t="s">
        <v>108</v>
      </c>
      <c r="D1574" s="53">
        <v>7</v>
      </c>
      <c r="E1574" s="53">
        <v>6</v>
      </c>
      <c r="F1574" s="55">
        <v>0.06095</v>
      </c>
      <c r="G1574" s="55">
        <v>0.007085</v>
      </c>
      <c r="H1574" s="55">
        <v>0.06041866049581899</v>
      </c>
      <c r="I1574" s="56">
        <v>0.011041866049581898</v>
      </c>
      <c r="J1574" s="55">
        <v>0.006762499487228131</v>
      </c>
      <c r="K1574" s="55">
        <v>0.0034509735686545436</v>
      </c>
      <c r="L1574" s="57">
        <v>0.11192733224689913</v>
      </c>
      <c r="M1574" s="77">
        <v>1.4269892185332362</v>
      </c>
      <c r="N1574" s="55">
        <v>0.005633333333333333</v>
      </c>
      <c r="O1574" s="59">
        <v>0.06101881176091644</v>
      </c>
      <c r="P1574" t="s">
        <v>539</v>
      </c>
    </row>
    <row r="1575" spans="1:16" ht="12.75">
      <c r="A1575">
        <v>201211</v>
      </c>
      <c r="B1575" s="51">
        <v>241</v>
      </c>
      <c r="C1575" s="52" t="s">
        <v>109</v>
      </c>
      <c r="D1575" s="53">
        <v>3</v>
      </c>
      <c r="E1575" s="53">
        <v>3</v>
      </c>
      <c r="F1575" s="55">
        <v>0.8425</v>
      </c>
      <c r="G1575" s="55">
        <v>0.08227</v>
      </c>
      <c r="H1575" s="55">
        <v>0.8425</v>
      </c>
      <c r="I1575" s="56">
        <v>0.08925000000000001</v>
      </c>
      <c r="J1575" s="55">
        <v>0.08227241335952164</v>
      </c>
      <c r="K1575" s="55">
        <v>0.059375</v>
      </c>
      <c r="L1575" s="57">
        <v>0.09765271615373487</v>
      </c>
      <c r="M1575" s="58">
        <v>2.147840035044094</v>
      </c>
      <c r="N1575" s="55">
        <v>0.018333333333333337</v>
      </c>
      <c r="O1575" s="59">
        <v>0.041042303188566526</v>
      </c>
      <c r="P1575" t="s">
        <v>539</v>
      </c>
    </row>
    <row r="1576" spans="1:16" ht="12.75">
      <c r="A1576">
        <v>201211</v>
      </c>
      <c r="B1576" s="51">
        <v>241.3</v>
      </c>
      <c r="C1576" s="52" t="s">
        <v>110</v>
      </c>
      <c r="D1576" s="53">
        <v>5</v>
      </c>
      <c r="E1576" s="53">
        <v>5</v>
      </c>
      <c r="F1576" s="55">
        <v>0.8922</v>
      </c>
      <c r="G1576" s="55">
        <v>0.2322</v>
      </c>
      <c r="H1576" s="55">
        <v>0.8922000000000001</v>
      </c>
      <c r="I1576" s="56">
        <v>0.09422000000000003</v>
      </c>
      <c r="J1576" s="55">
        <v>0.2321727804890143</v>
      </c>
      <c r="K1576" s="55">
        <v>0.1297885299246432</v>
      </c>
      <c r="L1576" s="57">
        <v>0.2602250397769718</v>
      </c>
      <c r="M1576" s="58">
        <v>5.741483533638327</v>
      </c>
      <c r="N1576" s="55">
        <v>0.3872</v>
      </c>
      <c r="O1576" s="59">
        <v>0.04068978843098016</v>
      </c>
      <c r="P1576" t="s">
        <v>539</v>
      </c>
    </row>
    <row r="1577" spans="1:16" ht="12.75">
      <c r="A1577">
        <v>201211</v>
      </c>
      <c r="B1577" s="51">
        <v>241.32</v>
      </c>
      <c r="C1577" s="52" t="s">
        <v>111</v>
      </c>
      <c r="D1577" s="53">
        <v>1</v>
      </c>
      <c r="E1577" s="53"/>
      <c r="F1577" s="55">
        <v>0.819</v>
      </c>
      <c r="G1577" s="55"/>
      <c r="H1577" s="55"/>
      <c r="I1577" s="56"/>
      <c r="J1577" s="55"/>
      <c r="K1577" s="55"/>
      <c r="L1577" s="57"/>
      <c r="M1577" s="58"/>
      <c r="N1577" s="55"/>
      <c r="O1577" s="59"/>
      <c r="P1577" t="s">
        <v>539</v>
      </c>
    </row>
    <row r="1578" spans="1:16" ht="12.75">
      <c r="A1578">
        <v>201211</v>
      </c>
      <c r="B1578" s="51">
        <v>241.33</v>
      </c>
      <c r="C1578" s="52" t="s">
        <v>112</v>
      </c>
      <c r="D1578" s="53">
        <v>6</v>
      </c>
      <c r="E1578" s="53">
        <v>5</v>
      </c>
      <c r="F1578" s="55">
        <v>0.868</v>
      </c>
      <c r="G1578" s="55">
        <v>0.03678</v>
      </c>
      <c r="H1578" s="55">
        <v>0.868</v>
      </c>
      <c r="I1578" s="56">
        <v>0.0918</v>
      </c>
      <c r="J1578" s="55">
        <v>0.03677596021859929</v>
      </c>
      <c r="K1578" s="55">
        <v>0.020558386746654007</v>
      </c>
      <c r="L1578" s="57">
        <v>0.04236861776336324</v>
      </c>
      <c r="M1578" s="58">
        <v>0.9334203410603088</v>
      </c>
      <c r="N1578" s="55">
        <v>0.00756</v>
      </c>
      <c r="O1578" s="59">
        <v>0.0408585337074403</v>
      </c>
      <c r="P1578" t="s">
        <v>539</v>
      </c>
    </row>
    <row r="1579" spans="1:16" ht="12.75">
      <c r="A1579">
        <v>201211</v>
      </c>
      <c r="B1579" s="51">
        <v>241.99</v>
      </c>
      <c r="C1579" s="52" t="s">
        <v>113</v>
      </c>
      <c r="D1579" s="53">
        <v>4</v>
      </c>
      <c r="E1579" s="53">
        <v>4</v>
      </c>
      <c r="F1579" s="55">
        <v>0.8627</v>
      </c>
      <c r="G1579" s="55">
        <v>0.09298</v>
      </c>
      <c r="H1579" s="55">
        <v>0.8627</v>
      </c>
      <c r="I1579" s="56">
        <v>0.09127000000000002</v>
      </c>
      <c r="J1579" s="55">
        <v>0.09298070588389111</v>
      </c>
      <c r="K1579" s="55">
        <v>0.058112941177431945</v>
      </c>
      <c r="L1579" s="57">
        <v>0.107778724798761</v>
      </c>
      <c r="M1579" s="58">
        <v>2.373672013908911</v>
      </c>
      <c r="N1579" s="55">
        <v>0.07289999999999999</v>
      </c>
      <c r="O1579" s="59">
        <v>0.04089621318574036</v>
      </c>
      <c r="P1579" t="s">
        <v>539</v>
      </c>
    </row>
    <row r="1580" spans="1:16" ht="12.75">
      <c r="A1580">
        <v>201211</v>
      </c>
      <c r="B1580" s="51">
        <v>251</v>
      </c>
      <c r="C1580" s="52" t="s">
        <v>114</v>
      </c>
      <c r="D1580" s="53">
        <v>1</v>
      </c>
      <c r="E1580" s="53"/>
      <c r="F1580" s="66">
        <v>46.5</v>
      </c>
      <c r="G1580" s="55"/>
      <c r="H1580" s="55"/>
      <c r="I1580" s="56"/>
      <c r="J1580" s="55"/>
      <c r="K1580" s="55"/>
      <c r="L1580" s="57"/>
      <c r="M1580" s="58"/>
      <c r="N1580" s="55"/>
      <c r="O1580" s="59"/>
      <c r="P1580" t="s">
        <v>539</v>
      </c>
    </row>
    <row r="1581" spans="1:16" ht="12.75">
      <c r="A1581">
        <v>201211</v>
      </c>
      <c r="B1581" s="51">
        <v>251.3</v>
      </c>
      <c r="C1581" s="52" t="s">
        <v>115</v>
      </c>
      <c r="D1581" s="53">
        <v>9</v>
      </c>
      <c r="E1581" s="53">
        <v>9</v>
      </c>
      <c r="F1581" s="54">
        <v>9.377</v>
      </c>
      <c r="G1581" s="54">
        <v>2.575</v>
      </c>
      <c r="H1581" s="54">
        <v>9.346871415746895</v>
      </c>
      <c r="I1581" s="56"/>
      <c r="J1581" s="54">
        <v>2.852847730645372</v>
      </c>
      <c r="K1581" s="54">
        <v>1.1886865544355716</v>
      </c>
      <c r="L1581" s="57">
        <v>0.30521953322681983</v>
      </c>
      <c r="M1581" s="58"/>
      <c r="N1581" s="55">
        <v>0.3152666666666667</v>
      </c>
      <c r="O1581" s="59">
        <v>0.11427328766655612</v>
      </c>
      <c r="P1581" t="s">
        <v>539</v>
      </c>
    </row>
    <row r="1582" spans="1:16" ht="12.75">
      <c r="A1582">
        <v>201211</v>
      </c>
      <c r="B1582" s="51">
        <v>251.32</v>
      </c>
      <c r="C1582" s="52" t="s">
        <v>116</v>
      </c>
      <c r="D1582" s="53">
        <v>1</v>
      </c>
      <c r="E1582" s="53"/>
      <c r="F1582" s="66">
        <v>11.75</v>
      </c>
      <c r="G1582" s="55"/>
      <c r="H1582" s="55"/>
      <c r="I1582" s="56"/>
      <c r="J1582" s="55"/>
      <c r="K1582" s="55"/>
      <c r="L1582" s="57"/>
      <c r="M1582" s="58"/>
      <c r="N1582" s="55"/>
      <c r="O1582" s="59"/>
      <c r="P1582" t="s">
        <v>539</v>
      </c>
    </row>
    <row r="1583" spans="1:16" ht="12.75">
      <c r="A1583">
        <v>201211</v>
      </c>
      <c r="B1583" s="51">
        <v>251.33</v>
      </c>
      <c r="C1583" s="52" t="s">
        <v>117</v>
      </c>
      <c r="D1583" s="53">
        <v>6</v>
      </c>
      <c r="E1583" s="53">
        <v>5</v>
      </c>
      <c r="F1583" s="66">
        <v>12.56</v>
      </c>
      <c r="G1583" s="54">
        <v>2.768</v>
      </c>
      <c r="H1583" s="66">
        <v>12.558580000000001</v>
      </c>
      <c r="I1583" s="56"/>
      <c r="J1583" s="54">
        <v>2.7676804425366743</v>
      </c>
      <c r="K1583" s="54">
        <v>1.547180402377176</v>
      </c>
      <c r="L1583" s="57">
        <v>0.22038163889043777</v>
      </c>
      <c r="M1583" s="58"/>
      <c r="N1583" s="55">
        <v>0.62652</v>
      </c>
      <c r="O1583" s="59">
        <v>0.10930485310401994</v>
      </c>
      <c r="P1583" t="s">
        <v>539</v>
      </c>
    </row>
    <row r="1584" spans="1:16" ht="12.75">
      <c r="A1584">
        <v>201211</v>
      </c>
      <c r="B1584" s="51">
        <v>251.34</v>
      </c>
      <c r="C1584" s="52" t="s">
        <v>118</v>
      </c>
      <c r="D1584" s="53">
        <v>2</v>
      </c>
      <c r="E1584" s="53">
        <v>1</v>
      </c>
      <c r="F1584" s="66">
        <v>22.85</v>
      </c>
      <c r="G1584" s="67"/>
      <c r="H1584" s="61"/>
      <c r="I1584" s="62"/>
      <c r="J1584" s="61"/>
      <c r="K1584" s="61"/>
      <c r="L1584" s="61"/>
      <c r="M1584" s="61"/>
      <c r="N1584" s="61"/>
      <c r="O1584" s="63"/>
      <c r="P1584" t="s">
        <v>539</v>
      </c>
    </row>
    <row r="1585" spans="1:16" ht="12.75">
      <c r="A1585">
        <v>201211</v>
      </c>
      <c r="B1585" s="51">
        <v>251.99</v>
      </c>
      <c r="C1585" s="52" t="s">
        <v>185</v>
      </c>
      <c r="D1585" s="53">
        <v>4</v>
      </c>
      <c r="E1585" s="53">
        <v>4</v>
      </c>
      <c r="F1585" s="54">
        <v>8.776</v>
      </c>
      <c r="G1585" s="54">
        <v>3.488</v>
      </c>
      <c r="H1585" s="54">
        <v>8.77625</v>
      </c>
      <c r="I1585" s="56"/>
      <c r="J1585" s="54">
        <v>3.4883409977619255</v>
      </c>
      <c r="K1585" s="54">
        <v>2.1802131236012032</v>
      </c>
      <c r="L1585" s="57">
        <v>0.3974751172496141</v>
      </c>
      <c r="M1585" s="58"/>
      <c r="N1585" s="55">
        <v>0.2775</v>
      </c>
      <c r="O1585" s="59">
        <v>0.11536179189893972</v>
      </c>
      <c r="P1585" t="s">
        <v>539</v>
      </c>
    </row>
    <row r="1586" spans="1:16" ht="12.75">
      <c r="A1586">
        <v>201211</v>
      </c>
      <c r="B1586" s="51">
        <v>261</v>
      </c>
      <c r="C1586" s="52" t="s">
        <v>538</v>
      </c>
      <c r="D1586" s="53">
        <v>1</v>
      </c>
      <c r="E1586" s="53"/>
      <c r="F1586" s="55">
        <v>0.3545</v>
      </c>
      <c r="G1586" s="55"/>
      <c r="H1586" s="55"/>
      <c r="I1586" s="56"/>
      <c r="J1586" s="55"/>
      <c r="K1586" s="55"/>
      <c r="L1586" s="57"/>
      <c r="M1586" s="58"/>
      <c r="N1586" s="55"/>
      <c r="O1586" s="59"/>
      <c r="P1586" t="s">
        <v>539</v>
      </c>
    </row>
    <row r="1587" spans="1:16" ht="12.75">
      <c r="A1587">
        <v>201211</v>
      </c>
      <c r="B1587" s="51">
        <v>261.12</v>
      </c>
      <c r="C1587" s="52" t="s">
        <v>119</v>
      </c>
      <c r="D1587" s="53">
        <v>2</v>
      </c>
      <c r="E1587" s="53">
        <v>2</v>
      </c>
      <c r="F1587" s="55">
        <v>0.3875</v>
      </c>
      <c r="G1587" s="55">
        <v>0.003536</v>
      </c>
      <c r="H1587" s="61"/>
      <c r="I1587" s="62"/>
      <c r="J1587" s="61"/>
      <c r="K1587" s="61"/>
      <c r="L1587" s="61"/>
      <c r="M1587" s="61"/>
      <c r="N1587" s="61"/>
      <c r="O1587" s="63"/>
      <c r="P1587" t="s">
        <v>539</v>
      </c>
    </row>
    <row r="1588" spans="1:16" ht="12.75">
      <c r="A1588">
        <v>201211</v>
      </c>
      <c r="B1588" s="51">
        <v>261.3</v>
      </c>
      <c r="C1588" s="52" t="s">
        <v>120</v>
      </c>
      <c r="D1588" s="53">
        <v>4</v>
      </c>
      <c r="E1588" s="53">
        <v>4</v>
      </c>
      <c r="F1588" s="55">
        <v>0.3686</v>
      </c>
      <c r="G1588" s="55">
        <v>0.019</v>
      </c>
      <c r="H1588" s="55">
        <v>0.368625</v>
      </c>
      <c r="I1588" s="56">
        <v>0.0418625</v>
      </c>
      <c r="J1588" s="55">
        <v>0.018997258574155733</v>
      </c>
      <c r="K1588" s="55">
        <v>0.011873286608847334</v>
      </c>
      <c r="L1588" s="57">
        <v>0.05153545900076157</v>
      </c>
      <c r="M1588" s="58">
        <v>1.0573571209980976</v>
      </c>
      <c r="N1588" s="55">
        <v>0.01925</v>
      </c>
      <c r="O1588" s="59">
        <v>0.04647923650182903</v>
      </c>
      <c r="P1588" t="s">
        <v>539</v>
      </c>
    </row>
    <row r="1589" spans="1:16" ht="12.75">
      <c r="A1589">
        <v>201211</v>
      </c>
      <c r="B1589" s="51">
        <v>261.32</v>
      </c>
      <c r="C1589" s="52" t="s">
        <v>121</v>
      </c>
      <c r="D1589" s="53">
        <v>1</v>
      </c>
      <c r="E1589" s="53"/>
      <c r="F1589" s="55">
        <v>0.505</v>
      </c>
      <c r="G1589" s="55"/>
      <c r="H1589" s="55"/>
      <c r="I1589" s="56"/>
      <c r="J1589" s="55"/>
      <c r="K1589" s="55"/>
      <c r="L1589" s="57"/>
      <c r="M1589" s="58"/>
      <c r="N1589" s="55"/>
      <c r="O1589" s="59"/>
      <c r="P1589" t="s">
        <v>539</v>
      </c>
    </row>
    <row r="1590" spans="1:16" ht="12.75">
      <c r="A1590">
        <v>201211</v>
      </c>
      <c r="B1590" s="51">
        <v>261.34</v>
      </c>
      <c r="C1590" s="52" t="s">
        <v>122</v>
      </c>
      <c r="D1590" s="53">
        <v>1</v>
      </c>
      <c r="E1590" s="53"/>
      <c r="F1590" s="55">
        <v>0.3965</v>
      </c>
      <c r="G1590" s="55"/>
      <c r="H1590" s="55"/>
      <c r="I1590" s="56"/>
      <c r="J1590" s="55"/>
      <c r="K1590" s="55"/>
      <c r="L1590" s="57"/>
      <c r="M1590" s="58"/>
      <c r="N1590" s="55"/>
      <c r="O1590" s="59"/>
      <c r="P1590" t="s">
        <v>539</v>
      </c>
    </row>
    <row r="1591" spans="1:16" ht="12.75">
      <c r="A1591">
        <v>201211</v>
      </c>
      <c r="B1591" s="51">
        <v>261.35</v>
      </c>
      <c r="C1591" s="52" t="s">
        <v>123</v>
      </c>
      <c r="D1591" s="53">
        <v>6</v>
      </c>
      <c r="E1591" s="53">
        <v>6</v>
      </c>
      <c r="F1591" s="55">
        <v>0.3807</v>
      </c>
      <c r="G1591" s="55">
        <v>0.03583</v>
      </c>
      <c r="H1591" s="55">
        <v>0.3807</v>
      </c>
      <c r="I1591" s="56">
        <v>0.04307</v>
      </c>
      <c r="J1591" s="55">
        <v>0.04063069936311703</v>
      </c>
      <c r="K1591" s="55">
        <v>0.02073426694417962</v>
      </c>
      <c r="L1591" s="57">
        <v>0.10672629199662997</v>
      </c>
      <c r="M1591" s="65">
        <v>2.198038762852628</v>
      </c>
      <c r="N1591" s="55">
        <v>0.012233333333333334</v>
      </c>
      <c r="O1591" s="59">
        <v>0.04625431702539505</v>
      </c>
      <c r="P1591" t="s">
        <v>539</v>
      </c>
    </row>
    <row r="1592" spans="1:16" ht="12.75">
      <c r="A1592">
        <v>201211</v>
      </c>
      <c r="B1592" s="51">
        <v>261.99</v>
      </c>
      <c r="C1592" s="52" t="s">
        <v>124</v>
      </c>
      <c r="D1592" s="53">
        <v>4</v>
      </c>
      <c r="E1592" s="53">
        <v>4</v>
      </c>
      <c r="F1592" s="55">
        <v>0.415</v>
      </c>
      <c r="G1592" s="55">
        <v>0.03229</v>
      </c>
      <c r="H1592" s="55">
        <v>0.415</v>
      </c>
      <c r="I1592" s="56">
        <v>0.0465</v>
      </c>
      <c r="J1592" s="55">
        <v>0.03229486543296524</v>
      </c>
      <c r="K1592" s="55">
        <v>0.020184290895603273</v>
      </c>
      <c r="L1592" s="57">
        <v>0.07781895285051865</v>
      </c>
      <c r="M1592" s="58">
        <v>1.6182158378238496</v>
      </c>
      <c r="N1592" s="55">
        <v>0.055799999999999995</v>
      </c>
      <c r="O1592" s="59">
        <v>0.045657671291428684</v>
      </c>
      <c r="P1592" t="s">
        <v>539</v>
      </c>
    </row>
    <row r="1593" spans="1:16" ht="12.75">
      <c r="A1593">
        <v>201211</v>
      </c>
      <c r="B1593" s="51">
        <v>281</v>
      </c>
      <c r="C1593" s="52" t="s">
        <v>125</v>
      </c>
      <c r="D1593" s="53">
        <v>1</v>
      </c>
      <c r="E1593" s="53"/>
      <c r="F1593" s="55">
        <v>0.5</v>
      </c>
      <c r="G1593" s="55"/>
      <c r="H1593" s="55"/>
      <c r="I1593" s="56"/>
      <c r="J1593" s="55"/>
      <c r="K1593" s="55"/>
      <c r="L1593" s="57"/>
      <c r="M1593" s="58"/>
      <c r="N1593" s="55"/>
      <c r="O1593" s="59"/>
      <c r="P1593" t="s">
        <v>539</v>
      </c>
    </row>
    <row r="1594" spans="1:16" ht="12.75">
      <c r="A1594">
        <v>201211</v>
      </c>
      <c r="B1594" s="51">
        <v>281.3</v>
      </c>
      <c r="C1594" s="52" t="s">
        <v>126</v>
      </c>
      <c r="D1594" s="53">
        <v>4</v>
      </c>
      <c r="E1594" s="53">
        <v>1</v>
      </c>
      <c r="F1594" s="55">
        <v>0.5</v>
      </c>
      <c r="G1594" s="67"/>
      <c r="H1594" s="55">
        <v>0.415</v>
      </c>
      <c r="I1594" s="56"/>
      <c r="J1594" s="55">
        <v>0.03229486543296524</v>
      </c>
      <c r="K1594" s="55">
        <v>0.040368581791206545</v>
      </c>
      <c r="L1594" s="57">
        <v>0.07781895285051865</v>
      </c>
      <c r="M1594" s="58"/>
      <c r="N1594" s="55">
        <v>0</v>
      </c>
      <c r="O1594" s="59">
        <v>0.18260545919324886</v>
      </c>
      <c r="P1594" t="s">
        <v>539</v>
      </c>
    </row>
    <row r="1595" spans="1:16" ht="12.75">
      <c r="A1595">
        <v>201211</v>
      </c>
      <c r="B1595" s="51">
        <v>281.99</v>
      </c>
      <c r="C1595" s="52" t="s">
        <v>127</v>
      </c>
      <c r="D1595" s="53">
        <v>5</v>
      </c>
      <c r="E1595" s="53">
        <v>5</v>
      </c>
      <c r="F1595" s="55">
        <v>0.1008</v>
      </c>
      <c r="G1595" s="55">
        <v>0.03043</v>
      </c>
      <c r="H1595" s="55">
        <v>0.10076</v>
      </c>
      <c r="I1595" s="56"/>
      <c r="J1595" s="55">
        <v>0.03043358342357995</v>
      </c>
      <c r="K1595" s="55">
        <v>0.017012890333508883</v>
      </c>
      <c r="L1595" s="57">
        <v>0.30204032774493794</v>
      </c>
      <c r="M1595" s="58"/>
      <c r="N1595" s="55">
        <v>0.01192</v>
      </c>
      <c r="O1595" s="59">
        <v>0.2259618531301797</v>
      </c>
      <c r="P1595" t="s">
        <v>539</v>
      </c>
    </row>
    <row r="1596" spans="1:16" ht="12.75">
      <c r="A1596">
        <v>201211</v>
      </c>
      <c r="B1596" s="51">
        <v>289.3</v>
      </c>
      <c r="C1596" s="52" t="s">
        <v>129</v>
      </c>
      <c r="D1596" s="53">
        <v>3</v>
      </c>
      <c r="E1596" s="53">
        <v>3</v>
      </c>
      <c r="F1596" s="66">
        <v>10.97</v>
      </c>
      <c r="G1596" s="66">
        <v>10.92</v>
      </c>
      <c r="H1596" s="66">
        <v>10.966933333333335</v>
      </c>
      <c r="I1596" s="56">
        <v>4.290080000000001</v>
      </c>
      <c r="J1596" s="66">
        <v>10.923215207224168</v>
      </c>
      <c r="K1596" s="54">
        <v>7.883151550383859</v>
      </c>
      <c r="L1596" s="57">
        <v>0.9960136416644123</v>
      </c>
      <c r="M1596" s="58">
        <v>5.932544715444072</v>
      </c>
      <c r="N1596" s="55">
        <v>0.3469333333333333</v>
      </c>
      <c r="O1596" s="59">
        <v>0.11155708884501248</v>
      </c>
      <c r="P1596" t="s">
        <v>539</v>
      </c>
    </row>
    <row r="1597" spans="1:16" ht="12.75">
      <c r="A1597">
        <v>201211</v>
      </c>
      <c r="B1597" s="51">
        <v>289.33</v>
      </c>
      <c r="C1597" s="52" t="s">
        <v>131</v>
      </c>
      <c r="D1597" s="53">
        <v>8</v>
      </c>
      <c r="E1597" s="53">
        <v>8</v>
      </c>
      <c r="F1597" s="54">
        <v>6.208</v>
      </c>
      <c r="G1597" s="54">
        <v>1.654</v>
      </c>
      <c r="H1597" s="54">
        <v>6.2075125</v>
      </c>
      <c r="I1597" s="56">
        <v>2.86225375</v>
      </c>
      <c r="J1597" s="54">
        <v>1.8755535223484785</v>
      </c>
      <c r="K1597" s="55">
        <v>0.8288853838318274</v>
      </c>
      <c r="L1597" s="57">
        <v>0.3021425284843935</v>
      </c>
      <c r="M1597" s="65">
        <v>1.5267827693725462</v>
      </c>
      <c r="N1597" s="54">
        <v>1.16675</v>
      </c>
      <c r="O1597" s="59">
        <v>0.1215334695736649</v>
      </c>
      <c r="P1597" t="s">
        <v>539</v>
      </c>
    </row>
    <row r="1598" spans="1:16" ht="12.75">
      <c r="A1598">
        <v>201211</v>
      </c>
      <c r="B1598" s="51">
        <v>289.34</v>
      </c>
      <c r="C1598" s="52" t="s">
        <v>132</v>
      </c>
      <c r="D1598" s="53">
        <v>2</v>
      </c>
      <c r="E1598" s="53">
        <v>2</v>
      </c>
      <c r="F1598" s="54">
        <v>7.065</v>
      </c>
      <c r="G1598" s="54">
        <v>1.891</v>
      </c>
      <c r="H1598" s="61"/>
      <c r="I1598" s="62"/>
      <c r="J1598" s="61"/>
      <c r="K1598" s="61"/>
      <c r="L1598" s="61"/>
      <c r="M1598" s="61"/>
      <c r="N1598" s="61"/>
      <c r="O1598" s="63"/>
      <c r="P1598" t="s">
        <v>539</v>
      </c>
    </row>
    <row r="1599" spans="1:16" ht="12.75">
      <c r="A1599">
        <v>201211</v>
      </c>
      <c r="B1599" s="51">
        <v>289.99</v>
      </c>
      <c r="C1599" s="52" t="s">
        <v>200</v>
      </c>
      <c r="D1599" s="53">
        <v>2</v>
      </c>
      <c r="E1599" s="53">
        <v>1</v>
      </c>
      <c r="F1599" s="54">
        <v>7.855</v>
      </c>
      <c r="G1599" s="67"/>
      <c r="H1599" s="61"/>
      <c r="I1599" s="62"/>
      <c r="J1599" s="61"/>
      <c r="K1599" s="61"/>
      <c r="L1599" s="61"/>
      <c r="M1599" s="61"/>
      <c r="N1599" s="61"/>
      <c r="O1599" s="63"/>
      <c r="P1599" t="s">
        <v>539</v>
      </c>
    </row>
    <row r="1600" spans="1:16" ht="12.75">
      <c r="A1600">
        <v>201211</v>
      </c>
      <c r="B1600" s="51">
        <v>291</v>
      </c>
      <c r="C1600" s="52" t="s">
        <v>133</v>
      </c>
      <c r="D1600" s="53">
        <v>1</v>
      </c>
      <c r="E1600" s="53"/>
      <c r="F1600" s="66">
        <v>25.63</v>
      </c>
      <c r="G1600" s="55"/>
      <c r="H1600" s="55"/>
      <c r="I1600" s="56"/>
      <c r="J1600" s="55"/>
      <c r="K1600" s="55"/>
      <c r="L1600" s="57"/>
      <c r="M1600" s="58"/>
      <c r="N1600" s="55"/>
      <c r="O1600" s="59"/>
      <c r="P1600" t="s">
        <v>539</v>
      </c>
    </row>
    <row r="1601" spans="1:16" ht="12.75">
      <c r="A1601">
        <v>201211</v>
      </c>
      <c r="B1601" s="51">
        <v>291.3</v>
      </c>
      <c r="C1601" s="52" t="s">
        <v>134</v>
      </c>
      <c r="D1601" s="53">
        <v>7</v>
      </c>
      <c r="E1601" s="53">
        <v>7</v>
      </c>
      <c r="F1601" s="66">
        <v>39.62</v>
      </c>
      <c r="G1601" s="66">
        <v>17.16</v>
      </c>
      <c r="H1601" s="66">
        <v>35.822624213600356</v>
      </c>
      <c r="I1601" s="56"/>
      <c r="J1601" s="54">
        <v>9.406363807218703</v>
      </c>
      <c r="K1601" s="54">
        <v>4.444089174160607</v>
      </c>
      <c r="L1601" s="57">
        <v>0.2625816509458148</v>
      </c>
      <c r="M1601" s="58"/>
      <c r="N1601" s="54">
        <v>2.6644285714285716</v>
      </c>
      <c r="O1601" s="59">
        <v>0.0933532210460519</v>
      </c>
      <c r="P1601" t="s">
        <v>539</v>
      </c>
    </row>
    <row r="1602" spans="1:16" ht="12.75">
      <c r="A1602">
        <v>201211</v>
      </c>
      <c r="B1602" s="51">
        <v>291.33</v>
      </c>
      <c r="C1602" s="52" t="s">
        <v>136</v>
      </c>
      <c r="D1602" s="53">
        <v>6</v>
      </c>
      <c r="E1602" s="53">
        <v>6</v>
      </c>
      <c r="F1602" s="66">
        <v>44.92</v>
      </c>
      <c r="G1602" s="54">
        <v>3.829</v>
      </c>
      <c r="H1602" s="66">
        <v>44.924275</v>
      </c>
      <c r="I1602" s="56"/>
      <c r="J1602" s="54">
        <v>4.342247294177444</v>
      </c>
      <c r="K1602" s="54">
        <v>2.2158937932740956</v>
      </c>
      <c r="L1602" s="57">
        <v>0.09665703662835835</v>
      </c>
      <c r="M1602" s="58"/>
      <c r="N1602" s="54">
        <v>1.9258500000000003</v>
      </c>
      <c r="O1602" s="59">
        <v>0.09022597702219894</v>
      </c>
      <c r="P1602" t="s">
        <v>539</v>
      </c>
    </row>
    <row r="1603" spans="1:16" ht="12.75">
      <c r="A1603">
        <v>201211</v>
      </c>
      <c r="B1603" s="51">
        <v>291.34</v>
      </c>
      <c r="C1603" s="52" t="s">
        <v>137</v>
      </c>
      <c r="D1603" s="53">
        <v>2</v>
      </c>
      <c r="E1603" s="53">
        <v>2</v>
      </c>
      <c r="F1603" s="66">
        <v>45.93</v>
      </c>
      <c r="G1603" s="55">
        <v>0.1066</v>
      </c>
      <c r="H1603" s="61"/>
      <c r="I1603" s="62"/>
      <c r="J1603" s="61"/>
      <c r="K1603" s="61"/>
      <c r="L1603" s="61"/>
      <c r="M1603" s="61"/>
      <c r="N1603" s="61"/>
      <c r="O1603" s="63"/>
      <c r="P1603" t="s">
        <v>539</v>
      </c>
    </row>
    <row r="1604" spans="1:16" ht="12.75">
      <c r="A1604">
        <v>201211</v>
      </c>
      <c r="B1604" s="51">
        <v>291.99</v>
      </c>
      <c r="C1604" s="52" t="s">
        <v>138</v>
      </c>
      <c r="D1604" s="53">
        <v>4</v>
      </c>
      <c r="E1604" s="53">
        <v>4</v>
      </c>
      <c r="F1604" s="66">
        <v>40.99</v>
      </c>
      <c r="G1604" s="54">
        <v>5.007</v>
      </c>
      <c r="H1604" s="66">
        <v>40.992875</v>
      </c>
      <c r="I1604" s="56"/>
      <c r="J1604" s="54">
        <v>5.006552679156253</v>
      </c>
      <c r="K1604" s="54">
        <v>3.1290954244726583</v>
      </c>
      <c r="L1604" s="57">
        <v>0.12213226515964673</v>
      </c>
      <c r="M1604" s="58"/>
      <c r="N1604" s="54">
        <v>2.51025</v>
      </c>
      <c r="O1604" s="59">
        <v>0.09147815244926238</v>
      </c>
      <c r="P1604" t="s">
        <v>539</v>
      </c>
    </row>
    <row r="1605" spans="1:16" ht="12.75">
      <c r="A1605">
        <v>201211</v>
      </c>
      <c r="B1605" s="51">
        <v>301</v>
      </c>
      <c r="C1605" s="52" t="s">
        <v>139</v>
      </c>
      <c r="D1605" s="53">
        <v>1</v>
      </c>
      <c r="E1605" s="53"/>
      <c r="F1605" s="55">
        <v>0.785</v>
      </c>
      <c r="G1605" s="55"/>
      <c r="H1605" s="55"/>
      <c r="I1605" s="56"/>
      <c r="J1605" s="55"/>
      <c r="K1605" s="55"/>
      <c r="L1605" s="57"/>
      <c r="M1605" s="58"/>
      <c r="N1605" s="55"/>
      <c r="O1605" s="59"/>
      <c r="P1605" t="s">
        <v>539</v>
      </c>
    </row>
    <row r="1606" spans="1:16" ht="12.75">
      <c r="A1606">
        <v>201211</v>
      </c>
      <c r="B1606" s="51">
        <v>301.3</v>
      </c>
      <c r="C1606" s="52" t="s">
        <v>140</v>
      </c>
      <c r="D1606" s="53">
        <v>1</v>
      </c>
      <c r="E1606" s="53"/>
      <c r="F1606" s="54">
        <v>2.0205</v>
      </c>
      <c r="G1606" s="55"/>
      <c r="H1606" s="55"/>
      <c r="I1606" s="56"/>
      <c r="J1606" s="55"/>
      <c r="K1606" s="55"/>
      <c r="L1606" s="57"/>
      <c r="M1606" s="58"/>
      <c r="N1606" s="55"/>
      <c r="O1606" s="59"/>
      <c r="P1606" t="s">
        <v>539</v>
      </c>
    </row>
    <row r="1607" spans="1:16" ht="12.75">
      <c r="A1607">
        <v>201211</v>
      </c>
      <c r="B1607" s="51">
        <v>301.32</v>
      </c>
      <c r="C1607" s="52" t="s">
        <v>141</v>
      </c>
      <c r="D1607" s="53">
        <v>1</v>
      </c>
      <c r="E1607" s="53"/>
      <c r="F1607" s="55">
        <v>0.45</v>
      </c>
      <c r="G1607" s="55"/>
      <c r="H1607" s="55"/>
      <c r="I1607" s="56"/>
      <c r="J1607" s="55"/>
      <c r="K1607" s="55"/>
      <c r="L1607" s="57"/>
      <c r="M1607" s="58"/>
      <c r="N1607" s="55"/>
      <c r="O1607" s="59"/>
      <c r="P1607" t="s">
        <v>539</v>
      </c>
    </row>
    <row r="1608" spans="1:16" ht="12.75">
      <c r="A1608">
        <v>201211</v>
      </c>
      <c r="B1608" s="51">
        <v>301.33</v>
      </c>
      <c r="C1608" s="52" t="s">
        <v>142</v>
      </c>
      <c r="D1608" s="53">
        <v>4</v>
      </c>
      <c r="E1608" s="53">
        <v>1</v>
      </c>
      <c r="F1608" s="54">
        <v>2.77</v>
      </c>
      <c r="G1608" s="67"/>
      <c r="H1608" s="66">
        <v>40.992875</v>
      </c>
      <c r="I1608" s="56"/>
      <c r="J1608" s="54">
        <v>5.006552679156253</v>
      </c>
      <c r="K1608" s="54">
        <v>6.258190848945317</v>
      </c>
      <c r="L1608" s="57">
        <v>0.12213226515964673</v>
      </c>
      <c r="M1608" s="58"/>
      <c r="N1608" s="55">
        <v>0.027</v>
      </c>
      <c r="O1608" s="59">
        <v>0.09147815244926238</v>
      </c>
      <c r="P1608" t="s">
        <v>539</v>
      </c>
    </row>
    <row r="1609" spans="1:16" ht="12.75">
      <c r="A1609">
        <v>201211</v>
      </c>
      <c r="B1609" s="51">
        <v>301.34</v>
      </c>
      <c r="C1609" s="52" t="s">
        <v>143</v>
      </c>
      <c r="D1609" s="53">
        <v>2</v>
      </c>
      <c r="E1609" s="53">
        <v>0</v>
      </c>
      <c r="F1609" s="54">
        <v>8.201</v>
      </c>
      <c r="G1609" s="67"/>
      <c r="H1609" s="61"/>
      <c r="I1609" s="62"/>
      <c r="J1609" s="61"/>
      <c r="K1609" s="61"/>
      <c r="L1609" s="61"/>
      <c r="M1609" s="61"/>
      <c r="N1609" s="61"/>
      <c r="O1609" s="63"/>
      <c r="P1609" t="s">
        <v>539</v>
      </c>
    </row>
    <row r="1610" spans="1:16" ht="12.75">
      <c r="A1610">
        <v>201211</v>
      </c>
      <c r="B1610" s="51">
        <v>301.99</v>
      </c>
      <c r="C1610" s="52" t="s">
        <v>144</v>
      </c>
      <c r="D1610" s="53">
        <v>4</v>
      </c>
      <c r="E1610" s="53">
        <v>3</v>
      </c>
      <c r="F1610" s="54">
        <v>2.082</v>
      </c>
      <c r="G1610" s="54">
        <v>2.32</v>
      </c>
      <c r="H1610" s="54">
        <v>2.0816666666666666</v>
      </c>
      <c r="I1610" s="56"/>
      <c r="J1610" s="54">
        <v>2.320023347583669</v>
      </c>
      <c r="K1610" s="54">
        <v>1.67433263031706</v>
      </c>
      <c r="L1610" s="57">
        <v>1.1145028090874312</v>
      </c>
      <c r="M1610" s="58"/>
      <c r="N1610" s="55">
        <v>0.6553333333333333</v>
      </c>
      <c r="O1610" s="59">
        <v>0.1432547766461558</v>
      </c>
      <c r="P1610" t="s">
        <v>539</v>
      </c>
    </row>
    <row r="1611" spans="1:16" ht="12.75">
      <c r="A1611">
        <v>201211</v>
      </c>
      <c r="B1611" s="51">
        <v>311</v>
      </c>
      <c r="C1611" s="52" t="s">
        <v>324</v>
      </c>
      <c r="D1611" s="53">
        <v>1</v>
      </c>
      <c r="E1611" s="53"/>
      <c r="F1611" s="55">
        <v>0.21</v>
      </c>
      <c r="G1611" s="55"/>
      <c r="H1611" s="55"/>
      <c r="I1611" s="56"/>
      <c r="J1611" s="55"/>
      <c r="K1611" s="55"/>
      <c r="L1611" s="57"/>
      <c r="M1611" s="58"/>
      <c r="N1611" s="55"/>
      <c r="O1611" s="59"/>
      <c r="P1611" t="s">
        <v>539</v>
      </c>
    </row>
    <row r="1612" spans="1:16" ht="12.75">
      <c r="A1612">
        <v>201211</v>
      </c>
      <c r="B1612" s="51">
        <v>311.32</v>
      </c>
      <c r="C1612" s="52" t="s">
        <v>145</v>
      </c>
      <c r="D1612" s="53">
        <v>1</v>
      </c>
      <c r="E1612" s="53"/>
      <c r="F1612" s="55">
        <v>0.1918</v>
      </c>
      <c r="G1612" s="55"/>
      <c r="H1612" s="55"/>
      <c r="I1612" s="56"/>
      <c r="J1612" s="55"/>
      <c r="K1612" s="55"/>
      <c r="L1612" s="57"/>
      <c r="M1612" s="58"/>
      <c r="N1612" s="55"/>
      <c r="O1612" s="59"/>
      <c r="P1612" t="s">
        <v>539</v>
      </c>
    </row>
    <row r="1613" spans="1:16" ht="12.75">
      <c r="A1613">
        <v>201211</v>
      </c>
      <c r="B1613" s="51">
        <v>311.33</v>
      </c>
      <c r="C1613" s="52" t="s">
        <v>146</v>
      </c>
      <c r="D1613" s="53">
        <v>4</v>
      </c>
      <c r="E1613" s="53">
        <v>4</v>
      </c>
      <c r="F1613" s="55">
        <v>0.209</v>
      </c>
      <c r="G1613" s="55">
        <v>0.02195</v>
      </c>
      <c r="H1613" s="55">
        <v>0.20902500000000002</v>
      </c>
      <c r="I1613" s="56">
        <v>0.025902500000000005</v>
      </c>
      <c r="J1613" s="55">
        <v>0.021951822247822616</v>
      </c>
      <c r="K1613" s="55">
        <v>0.013719888904889135</v>
      </c>
      <c r="L1613" s="57">
        <v>0.1050200801235384</v>
      </c>
      <c r="M1613" s="58">
        <v>1.9746258406496164</v>
      </c>
      <c r="N1613" s="55">
        <v>0.00865</v>
      </c>
      <c r="O1613" s="59">
        <v>0.05062210050421011</v>
      </c>
      <c r="P1613" t="s">
        <v>539</v>
      </c>
    </row>
    <row r="1614" spans="1:16" ht="12.75">
      <c r="A1614">
        <v>201211</v>
      </c>
      <c r="B1614" s="51">
        <v>311.99</v>
      </c>
      <c r="C1614" s="52" t="s">
        <v>147</v>
      </c>
      <c r="D1614" s="53">
        <v>1</v>
      </c>
      <c r="E1614" s="53"/>
      <c r="F1614" s="55">
        <v>0.225</v>
      </c>
      <c r="G1614" s="55"/>
      <c r="H1614" s="55"/>
      <c r="I1614" s="56"/>
      <c r="J1614" s="55"/>
      <c r="K1614" s="55"/>
      <c r="L1614" s="57"/>
      <c r="M1614" s="58"/>
      <c r="N1614" s="55"/>
      <c r="O1614" s="59"/>
      <c r="P1614" t="s">
        <v>539</v>
      </c>
    </row>
    <row r="1615" spans="1:16" ht="12.75">
      <c r="A1615">
        <v>201211</v>
      </c>
      <c r="B1615" s="51">
        <v>321</v>
      </c>
      <c r="C1615" s="52" t="s">
        <v>148</v>
      </c>
      <c r="D1615" s="53">
        <v>4</v>
      </c>
      <c r="E1615" s="53">
        <v>4</v>
      </c>
      <c r="F1615" s="55">
        <v>0.6866</v>
      </c>
      <c r="G1615" s="55">
        <v>0.05501</v>
      </c>
      <c r="H1615" s="55">
        <v>0.686625</v>
      </c>
      <c r="I1615" s="56">
        <v>0.0736625</v>
      </c>
      <c r="J1615" s="55">
        <v>0.05500511339866502</v>
      </c>
      <c r="K1615" s="55">
        <v>0.034378195874165636</v>
      </c>
      <c r="L1615" s="57">
        <v>0.08010939508270892</v>
      </c>
      <c r="M1615" s="58">
        <v>1.7398528996285694</v>
      </c>
      <c r="N1615" s="55">
        <v>0.027250000000000003</v>
      </c>
      <c r="O1615" s="59">
        <v>0.042325655624303654</v>
      </c>
      <c r="P1615" t="s">
        <v>539</v>
      </c>
    </row>
    <row r="1616" spans="1:16" ht="12.75">
      <c r="A1616">
        <v>201211</v>
      </c>
      <c r="B1616" s="51">
        <v>321.3</v>
      </c>
      <c r="C1616" s="52" t="s">
        <v>150</v>
      </c>
      <c r="D1616" s="53">
        <v>9</v>
      </c>
      <c r="E1616" s="53">
        <v>8</v>
      </c>
      <c r="F1616" s="55">
        <v>0.6549</v>
      </c>
      <c r="G1616" s="55">
        <v>0.05306</v>
      </c>
      <c r="H1616" s="55">
        <v>0.6536881576616672</v>
      </c>
      <c r="I1616" s="56">
        <v>0.07036881576616673</v>
      </c>
      <c r="J1616" s="55">
        <v>0.057444956265358844</v>
      </c>
      <c r="K1616" s="55">
        <v>0.02538732382512493</v>
      </c>
      <c r="L1616" s="57">
        <v>0.08787822693751618</v>
      </c>
      <c r="M1616" s="65">
        <v>1.9020747562820224</v>
      </c>
      <c r="N1616" s="55">
        <v>0.0203625</v>
      </c>
      <c r="O1616" s="59">
        <v>0.04263995304392342</v>
      </c>
      <c r="P1616" t="s">
        <v>539</v>
      </c>
    </row>
    <row r="1617" spans="1:16" ht="12.75">
      <c r="A1617">
        <v>201211</v>
      </c>
      <c r="B1617" s="51">
        <v>321.32</v>
      </c>
      <c r="C1617" s="52" t="s">
        <v>151</v>
      </c>
      <c r="D1617" s="53">
        <v>3</v>
      </c>
      <c r="E1617" s="53">
        <v>3</v>
      </c>
      <c r="F1617" s="55">
        <v>0.7192</v>
      </c>
      <c r="G1617" s="55">
        <v>0.1333</v>
      </c>
      <c r="H1617" s="55">
        <v>0.71915</v>
      </c>
      <c r="I1617" s="56">
        <v>0.076915</v>
      </c>
      <c r="J1617" s="55">
        <v>0.1332558535299669</v>
      </c>
      <c r="K1617" s="55">
        <v>0.09616912863327469</v>
      </c>
      <c r="L1617" s="57">
        <v>0.1852963269553875</v>
      </c>
      <c r="M1617" s="58">
        <v>4.036743661507156</v>
      </c>
      <c r="N1617" s="55">
        <v>0.034499999999999996</v>
      </c>
      <c r="O1617" s="59">
        <v>0.042031865256208334</v>
      </c>
      <c r="P1617" t="s">
        <v>539</v>
      </c>
    </row>
    <row r="1618" spans="1:16" ht="12.75">
      <c r="A1618">
        <v>201211</v>
      </c>
      <c r="B1618" s="51">
        <v>321.33</v>
      </c>
      <c r="C1618" s="52" t="s">
        <v>152</v>
      </c>
      <c r="D1618" s="53">
        <v>10</v>
      </c>
      <c r="E1618" s="53">
        <v>9</v>
      </c>
      <c r="F1618" s="55">
        <v>0.6587</v>
      </c>
      <c r="G1618" s="55">
        <v>0.0284</v>
      </c>
      <c r="H1618" s="55">
        <v>0.6586555555555555</v>
      </c>
      <c r="I1618" s="56">
        <v>0.07086555555555556</v>
      </c>
      <c r="J1618" s="55">
        <v>0.03220775168868516</v>
      </c>
      <c r="K1618" s="55">
        <v>0.01341989653695215</v>
      </c>
      <c r="L1618" s="57">
        <v>0.04889923332009083</v>
      </c>
      <c r="M1618" s="64">
        <v>1.058963848463801</v>
      </c>
      <c r="N1618" s="55">
        <v>0.02</v>
      </c>
      <c r="O1618" s="59">
        <v>0.042591399686979184</v>
      </c>
      <c r="P1618" t="s">
        <v>539</v>
      </c>
    </row>
    <row r="1619" spans="1:16" ht="13.5" thickBot="1">
      <c r="A1619">
        <v>201211</v>
      </c>
      <c r="B1619" s="68">
        <v>321.99</v>
      </c>
      <c r="C1619" s="69" t="s">
        <v>153</v>
      </c>
      <c r="D1619" s="70">
        <v>7</v>
      </c>
      <c r="E1619" s="70">
        <v>6</v>
      </c>
      <c r="F1619" s="72">
        <v>0.657</v>
      </c>
      <c r="G1619" s="72">
        <v>0.09828</v>
      </c>
      <c r="H1619" s="72">
        <v>0.6570083333333333</v>
      </c>
      <c r="I1619" s="73">
        <v>0.07070083333333334</v>
      </c>
      <c r="J1619" s="72">
        <v>0.11144952586538442</v>
      </c>
      <c r="K1619" s="72">
        <v>0.05687384800943911</v>
      </c>
      <c r="L1619" s="74">
        <v>0.16963182993424908</v>
      </c>
      <c r="M1619" s="80">
        <v>3.6729043071111236</v>
      </c>
      <c r="N1619" s="72">
        <v>0.007416666666666666</v>
      </c>
      <c r="O1619" s="76">
        <v>0.04260745348181521</v>
      </c>
      <c r="P1619" t="s">
        <v>539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U1530"/>
  <sheetViews>
    <sheetView workbookViewId="0" topLeftCell="A1">
      <selection activeCell="V10" sqref="V10"/>
    </sheetView>
  </sheetViews>
  <sheetFormatPr defaultColWidth="9.140625" defaultRowHeight="12.75"/>
  <cols>
    <col min="2" max="2" width="7.421875" style="0" customWidth="1"/>
    <col min="3" max="3" width="52.28125" style="0" customWidth="1"/>
    <col min="4" max="5" width="4.8515625" style="0" customWidth="1"/>
    <col min="6" max="15" width="8.7109375" style="0" customWidth="1"/>
    <col min="16" max="16" width="18.57421875" style="0" bestFit="1" customWidth="1"/>
    <col min="17" max="17" width="8.7109375" style="0" customWidth="1"/>
    <col min="18" max="18" width="18.57421875" style="0" bestFit="1" customWidth="1"/>
    <col min="19" max="19" width="27.00390625" style="0" bestFit="1" customWidth="1"/>
    <col min="20" max="21" width="9.8515625" style="0" bestFit="1" customWidth="1"/>
  </cols>
  <sheetData>
    <row r="1" spans="1:18" ht="12.75">
      <c r="A1" s="30">
        <v>1</v>
      </c>
      <c r="B1" s="31">
        <v>2</v>
      </c>
      <c r="C1" s="31">
        <v>3</v>
      </c>
      <c r="D1" s="31">
        <v>4</v>
      </c>
      <c r="E1" s="31">
        <v>5</v>
      </c>
      <c r="F1" s="31">
        <v>6</v>
      </c>
      <c r="G1" s="31">
        <v>7</v>
      </c>
      <c r="H1" s="31">
        <v>8</v>
      </c>
      <c r="I1" s="31">
        <v>9</v>
      </c>
      <c r="J1" s="31">
        <v>10</v>
      </c>
      <c r="K1" s="31">
        <v>11</v>
      </c>
      <c r="L1" s="31">
        <v>12</v>
      </c>
      <c r="M1" s="31">
        <v>13</v>
      </c>
      <c r="N1" s="31">
        <v>14</v>
      </c>
      <c r="O1" s="31">
        <v>15</v>
      </c>
      <c r="P1" s="31">
        <v>16</v>
      </c>
      <c r="Q1" s="31">
        <v>17</v>
      </c>
      <c r="R1" s="32">
        <v>18</v>
      </c>
    </row>
    <row r="2" spans="1:21" ht="18">
      <c r="A2" s="13"/>
      <c r="B2" s="14"/>
      <c r="C2" s="1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3"/>
      <c r="P2" s="10"/>
      <c r="Q2" s="23"/>
      <c r="R2" s="23"/>
      <c r="S2" s="38" t="s">
        <v>20</v>
      </c>
      <c r="T2" s="39">
        <v>165</v>
      </c>
      <c r="U2" s="39">
        <v>165.99</v>
      </c>
    </row>
    <row r="3" spans="1:18" ht="15.75">
      <c r="A3" s="13"/>
      <c r="B3" s="15"/>
      <c r="C3" s="4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3"/>
      <c r="P3" s="10"/>
      <c r="Q3" s="23"/>
      <c r="R3" s="23"/>
    </row>
    <row r="4" spans="1:18" ht="12.75">
      <c r="A4" s="13"/>
      <c r="B4" s="16"/>
      <c r="C4" s="1"/>
      <c r="D4" s="2"/>
      <c r="E4" s="2"/>
      <c r="F4" s="2"/>
      <c r="G4" s="2"/>
      <c r="H4" s="2"/>
      <c r="I4" s="2"/>
      <c r="J4" s="2"/>
      <c r="K4" s="3"/>
      <c r="L4" s="2"/>
      <c r="M4" s="2"/>
      <c r="N4" s="2"/>
      <c r="O4" s="3"/>
      <c r="P4" s="10"/>
      <c r="Q4" s="23"/>
      <c r="R4" s="23"/>
    </row>
    <row r="5" spans="1:18" ht="15.75">
      <c r="A5" s="33" t="s">
        <v>19</v>
      </c>
      <c r="B5" s="34"/>
      <c r="C5" s="1"/>
      <c r="D5" s="5"/>
      <c r="E5" s="2"/>
      <c r="F5" s="2"/>
      <c r="G5" s="6"/>
      <c r="H5" s="2"/>
      <c r="I5" s="2"/>
      <c r="J5" s="2"/>
      <c r="K5" s="3"/>
      <c r="L5" s="2"/>
      <c r="M5" s="2"/>
      <c r="N5" s="2"/>
      <c r="O5" s="3"/>
      <c r="P5" s="10"/>
      <c r="Q5" s="23"/>
      <c r="R5" s="23"/>
    </row>
    <row r="6" spans="1:18" ht="15.75">
      <c r="A6" s="35">
        <f>COUNT(A11:A4389)</f>
        <v>0</v>
      </c>
      <c r="B6" s="36"/>
      <c r="C6" s="1"/>
      <c r="D6" s="2"/>
      <c r="E6" s="2"/>
      <c r="F6" s="2"/>
      <c r="G6" s="2"/>
      <c r="H6" s="2"/>
      <c r="I6" s="2"/>
      <c r="J6" s="2"/>
      <c r="K6" s="3"/>
      <c r="L6" s="2"/>
      <c r="M6" s="2"/>
      <c r="N6" s="2"/>
      <c r="O6" s="3"/>
      <c r="P6" s="10"/>
      <c r="Q6" s="23"/>
      <c r="R6" s="23"/>
    </row>
    <row r="7" spans="1:18" ht="18">
      <c r="A7" s="36">
        <v>28</v>
      </c>
      <c r="B7" s="37" t="s">
        <v>18</v>
      </c>
      <c r="C7" s="7"/>
      <c r="D7" s="8"/>
      <c r="E7" s="8"/>
      <c r="F7" s="8"/>
      <c r="G7" s="9"/>
      <c r="H7" s="8"/>
      <c r="I7" s="8"/>
      <c r="J7" s="8"/>
      <c r="K7" s="10"/>
      <c r="L7" s="8"/>
      <c r="M7" s="8"/>
      <c r="N7" s="8"/>
      <c r="O7" s="10"/>
      <c r="P7" s="10"/>
      <c r="Q7" s="23"/>
      <c r="R7" s="23"/>
    </row>
    <row r="8" spans="1:18" ht="18">
      <c r="A8" s="13"/>
      <c r="B8" s="17"/>
      <c r="C8" s="11"/>
      <c r="D8" s="8"/>
      <c r="E8" s="8"/>
      <c r="F8" s="8"/>
      <c r="G8" s="12" t="s">
        <v>0</v>
      </c>
      <c r="H8" s="8"/>
      <c r="I8" s="8"/>
      <c r="J8" s="8"/>
      <c r="K8" s="10"/>
      <c r="L8" s="8"/>
      <c r="M8" s="8"/>
      <c r="N8" s="8"/>
      <c r="O8" s="10"/>
      <c r="P8" s="10"/>
      <c r="Q8" s="23"/>
      <c r="R8" s="23"/>
    </row>
    <row r="9" spans="1:18" ht="16.5" thickBot="1">
      <c r="A9" s="13"/>
      <c r="B9" s="17"/>
      <c r="C9" s="11"/>
      <c r="D9" s="8"/>
      <c r="E9" s="8"/>
      <c r="F9" s="8"/>
      <c r="G9" s="8"/>
      <c r="H9" s="8"/>
      <c r="I9" s="8"/>
      <c r="J9" s="8"/>
      <c r="K9" s="10"/>
      <c r="L9" s="8"/>
      <c r="M9" s="25"/>
      <c r="N9" s="8"/>
      <c r="O9" s="26"/>
      <c r="P9" s="10"/>
      <c r="Q9" s="24" t="s">
        <v>17</v>
      </c>
      <c r="R9" s="27"/>
    </row>
    <row r="10" spans="1:20" ht="80.25" customHeight="1">
      <c r="A10" s="18" t="s">
        <v>15</v>
      </c>
      <c r="B10" s="19" t="s">
        <v>12</v>
      </c>
      <c r="C10" s="20" t="s">
        <v>13</v>
      </c>
      <c r="D10" s="21" t="s">
        <v>1</v>
      </c>
      <c r="E10" s="21" t="s">
        <v>2</v>
      </c>
      <c r="F10" s="21" t="s">
        <v>3</v>
      </c>
      <c r="G10" s="21" t="s">
        <v>4</v>
      </c>
      <c r="H10" s="21" t="s">
        <v>5</v>
      </c>
      <c r="I10" s="21" t="s">
        <v>22</v>
      </c>
      <c r="J10" s="21" t="s">
        <v>7</v>
      </c>
      <c r="K10" s="21" t="s">
        <v>8</v>
      </c>
      <c r="L10" s="22" t="s">
        <v>9</v>
      </c>
      <c r="M10" s="21" t="s">
        <v>10</v>
      </c>
      <c r="N10" s="21" t="s">
        <v>11</v>
      </c>
      <c r="O10" s="21" t="s">
        <v>14</v>
      </c>
      <c r="P10" s="28" t="s">
        <v>16</v>
      </c>
      <c r="Q10" s="19" t="s">
        <v>21</v>
      </c>
      <c r="R10" s="18" t="s">
        <v>15</v>
      </c>
      <c r="S10" s="19" t="s">
        <v>12</v>
      </c>
      <c r="T10" s="20" t="s">
        <v>13</v>
      </c>
    </row>
    <row r="41" spans="1:20" ht="12.75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</row>
    <row r="42" spans="1:20" ht="12.75">
      <c r="A42" s="40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</row>
    <row r="43" spans="1:20" ht="12.75">
      <c r="A43" s="40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</row>
    <row r="44" spans="1:20" ht="12.75">
      <c r="A44" s="40"/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</row>
    <row r="45" spans="1:20" ht="12.75">
      <c r="A45" s="40"/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</row>
    <row r="46" spans="1:20" ht="12.75">
      <c r="A46" s="40"/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</row>
    <row r="47" spans="1:20" ht="12.75">
      <c r="A47" s="40"/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</row>
    <row r="48" spans="1:20" ht="12.75">
      <c r="A48" s="40"/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</row>
    <row r="49" spans="1:20" ht="12.75">
      <c r="A49" s="40"/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</row>
    <row r="50" spans="1:20" ht="12.75">
      <c r="A50" s="40"/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</row>
    <row r="51" spans="1:20" ht="12.75">
      <c r="A51" s="40"/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</row>
    <row r="52" spans="1:20" ht="12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</row>
    <row r="53" spans="1:20" ht="12.75">
      <c r="A53" s="40"/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</row>
    <row r="54" spans="1:20" ht="12.75">
      <c r="A54" s="40"/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</row>
    <row r="55" spans="1:20" ht="12.75">
      <c r="A55" s="40"/>
      <c r="B55" s="40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</row>
    <row r="56" spans="1:20" ht="12.75">
      <c r="A56" s="40"/>
      <c r="B56" s="40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</row>
    <row r="57" spans="1:20" ht="12.75">
      <c r="A57" s="40"/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</row>
    <row r="58" spans="1:20" ht="12.75">
      <c r="A58" s="40"/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</row>
    <row r="59" spans="1:20" ht="12.75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</row>
    <row r="60" spans="1:20" ht="12.75">
      <c r="A60" s="40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</row>
    <row r="61" spans="1:20" ht="12.75">
      <c r="A61" s="40"/>
      <c r="B61" s="40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</row>
    <row r="62" spans="1:20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</row>
    <row r="63" spans="1:20" ht="12.75">
      <c r="A63" s="40"/>
      <c r="B63" s="40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</row>
    <row r="64" spans="1:20" ht="12.75">
      <c r="A64" s="40"/>
      <c r="B64" s="40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</row>
    <row r="65" spans="1:20" ht="12.75">
      <c r="A65" s="40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</row>
    <row r="66" spans="1:20" ht="12.75">
      <c r="A66" s="40"/>
      <c r="B66" s="40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</row>
    <row r="67" spans="1:20" ht="12.75">
      <c r="A67" s="40"/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</row>
    <row r="68" spans="1:20" ht="12.75">
      <c r="A68" s="40"/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</row>
    <row r="69" spans="1:20" ht="12.75">
      <c r="A69" s="40"/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</row>
    <row r="70" spans="1:20" ht="12.75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</row>
    <row r="71" spans="1:20" ht="12.75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</row>
    <row r="72" spans="1:20" ht="12.7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</row>
    <row r="73" spans="1:20" ht="12.7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</row>
    <row r="74" spans="1:20" ht="12.7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</row>
    <row r="75" spans="1:20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</row>
    <row r="76" spans="1:20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</row>
    <row r="77" spans="1:20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</row>
    <row r="78" spans="1:20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</row>
    <row r="79" spans="1:20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</row>
    <row r="80" spans="1:20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</row>
    <row r="81" spans="1:20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</row>
    <row r="82" spans="1:20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</row>
    <row r="83" spans="1:20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</row>
    <row r="84" spans="1:20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</row>
    <row r="85" spans="1:20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</row>
    <row r="86" spans="1:20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</row>
    <row r="87" spans="1:20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</row>
    <row r="88" spans="1:20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</row>
    <row r="89" spans="1:20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</row>
    <row r="90" spans="1:20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</row>
    <row r="91" spans="1:20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</row>
    <row r="92" spans="1:20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</row>
    <row r="93" spans="1:20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</row>
    <row r="94" spans="1:20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</row>
    <row r="95" spans="1:20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</row>
    <row r="96" spans="1:20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</row>
    <row r="97" spans="1:20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</row>
    <row r="98" spans="1:20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</row>
    <row r="99" spans="1:20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</row>
    <row r="100" spans="1:20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</row>
    <row r="101" spans="1:20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</row>
    <row r="102" spans="1:20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</row>
    <row r="103" spans="1:20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</row>
    <row r="104" spans="1:20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</row>
    <row r="105" spans="1:20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</row>
    <row r="106" spans="1:20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</row>
    <row r="107" spans="1:20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</row>
    <row r="108" spans="1:20" ht="12.75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</row>
    <row r="109" spans="1:20" ht="12.75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</row>
    <row r="110" spans="1:20" ht="12.75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</row>
    <row r="111" spans="1:20" ht="12.75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</row>
    <row r="112" spans="1:20" ht="12.75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</row>
    <row r="113" spans="1:20" ht="12.75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</row>
    <row r="114" spans="1:20" ht="12.75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</row>
    <row r="115" spans="1:20" ht="12.75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</row>
    <row r="116" spans="1:20" ht="12.75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</row>
    <row r="117" spans="1:20" ht="12.75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</row>
    <row r="118" spans="1:20" ht="12.75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</row>
    <row r="119" spans="1:20" ht="12.75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</row>
    <row r="120" spans="1:20" ht="12.75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</row>
    <row r="121" spans="1:20" ht="12.75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</row>
    <row r="122" spans="1:20" ht="12.75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</row>
    <row r="123" spans="1:20" ht="12.75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</row>
    <row r="124" spans="1:20" ht="12.75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</row>
    <row r="125" spans="1:20" ht="12.75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</row>
    <row r="126" spans="1:20" ht="12.75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</row>
    <row r="127" spans="1:20" ht="12.75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</row>
    <row r="128" spans="1:20" ht="12.75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</row>
    <row r="129" spans="1:20" ht="12.75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</row>
    <row r="130" spans="1:20" ht="12.75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</row>
    <row r="131" spans="1:20" ht="12.75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</row>
    <row r="132" spans="1:20" ht="12.75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</row>
    <row r="133" spans="1:20" ht="12.75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</row>
    <row r="134" spans="1:20" ht="12.75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</row>
    <row r="135" spans="1:20" ht="12.75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</row>
    <row r="136" spans="1:20" ht="12.75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</row>
    <row r="137" spans="1:20" ht="12.75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</row>
    <row r="138" spans="1:20" ht="12.75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</row>
    <row r="139" spans="1:20" ht="12.75">
      <c r="A139" s="40"/>
      <c r="B139" s="40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</row>
    <row r="140" spans="1:20" ht="12.75">
      <c r="A140" s="40"/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</row>
    <row r="141" spans="1:20" ht="12.75">
      <c r="A141" s="40"/>
      <c r="B141" s="40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</row>
    <row r="142" spans="1:20" ht="12.75">
      <c r="A142" s="40"/>
      <c r="B142" s="40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</row>
    <row r="143" spans="1:20" ht="12.75">
      <c r="A143" s="40"/>
      <c r="B143" s="40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</row>
    <row r="144" spans="1:20" ht="12.75">
      <c r="A144" s="40"/>
      <c r="B144" s="40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</row>
    <row r="145" spans="1:20" ht="12.75">
      <c r="A145" s="40"/>
      <c r="B145" s="40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</row>
    <row r="146" spans="1:20" ht="12.75">
      <c r="A146" s="40"/>
      <c r="B146" s="40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</row>
    <row r="147" spans="1:20" ht="12.75">
      <c r="A147" s="40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</row>
    <row r="148" spans="1:20" ht="12.75">
      <c r="A148" s="40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</row>
    <row r="149" spans="1:20" ht="12.75">
      <c r="A149" s="40"/>
      <c r="B149" s="40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</row>
    <row r="150" spans="1:20" ht="12.75">
      <c r="A150" s="40"/>
      <c r="B150" s="40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</row>
    <row r="151" spans="1:20" ht="12.75">
      <c r="A151" s="40"/>
      <c r="B151" s="40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</row>
    <row r="152" spans="1:20" ht="12.75">
      <c r="A152" s="40"/>
      <c r="B152" s="40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</row>
    <row r="153" spans="1:20" ht="12.75">
      <c r="A153" s="40"/>
      <c r="B153" s="40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</row>
    <row r="154" spans="1:20" ht="12.75">
      <c r="A154" s="40"/>
      <c r="B154" s="40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</row>
    <row r="155" spans="1:20" ht="12.75">
      <c r="A155" s="40"/>
      <c r="B155" s="40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</row>
    <row r="156" spans="1:20" ht="12.75">
      <c r="A156" s="40"/>
      <c r="B156" s="40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</row>
    <row r="157" spans="1:20" ht="12.75">
      <c r="A157" s="40"/>
      <c r="B157" s="40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</row>
    <row r="158" spans="1:20" ht="12.75">
      <c r="A158" s="40"/>
      <c r="B158" s="40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</row>
    <row r="159" spans="1:20" ht="12.75">
      <c r="A159" s="40"/>
      <c r="B159" s="40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</row>
    <row r="160" spans="1:20" ht="12.75">
      <c r="A160" s="40"/>
      <c r="B160" s="40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</row>
    <row r="161" spans="1:20" ht="12.75">
      <c r="A161" s="40"/>
      <c r="B161" s="40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</row>
    <row r="162" spans="1:20" ht="12.75">
      <c r="A162" s="40"/>
      <c r="B162" s="40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</row>
    <row r="163" spans="1:20" ht="12.75">
      <c r="A163" s="40"/>
      <c r="B163" s="40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</row>
    <row r="164" spans="1:20" ht="12.75">
      <c r="A164" s="40"/>
      <c r="B164" s="40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</row>
    <row r="165" spans="1:20" ht="12.75">
      <c r="A165" s="40"/>
      <c r="B165" s="40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</row>
    <row r="166" spans="1:20" ht="12.75">
      <c r="A166" s="40"/>
      <c r="B166" s="40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</row>
    <row r="167" spans="1:20" ht="12.75">
      <c r="A167" s="40"/>
      <c r="B167" s="40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</row>
    <row r="168" spans="1:20" ht="12.75">
      <c r="A168" s="40"/>
      <c r="B168" s="40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</row>
    <row r="169" spans="1:20" ht="12.75">
      <c r="A169" s="40"/>
      <c r="B169" s="40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</row>
    <row r="170" spans="1:20" ht="12.75">
      <c r="A170" s="40"/>
      <c r="B170" s="40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</row>
    <row r="171" spans="1:20" ht="12.75">
      <c r="A171" s="40"/>
      <c r="B171" s="40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</row>
    <row r="172" spans="1:20" ht="12.75">
      <c r="A172" s="40"/>
      <c r="B172" s="40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</row>
    <row r="173" spans="1:20" ht="12.75">
      <c r="A173" s="40"/>
      <c r="B173" s="40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</row>
    <row r="174" spans="1:20" ht="12.75">
      <c r="A174" s="40"/>
      <c r="B174" s="40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</row>
    <row r="175" spans="1:20" ht="12.75">
      <c r="A175" s="40"/>
      <c r="B175" s="40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</row>
    <row r="176" spans="1:20" ht="12.75">
      <c r="A176" s="40"/>
      <c r="B176" s="40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</row>
    <row r="177" spans="1:20" ht="12.75">
      <c r="A177" s="40"/>
      <c r="B177" s="40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</row>
    <row r="178" spans="1:20" ht="12.75">
      <c r="A178" s="40"/>
      <c r="B178" s="40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</row>
    <row r="179" spans="1:20" ht="12.75">
      <c r="A179" s="40"/>
      <c r="B179" s="40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</row>
    <row r="180" spans="1:20" ht="12.75">
      <c r="A180" s="40"/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</row>
    <row r="181" spans="1:20" ht="12.75">
      <c r="A181" s="40"/>
      <c r="B181" s="40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</row>
    <row r="182" spans="1:20" ht="12.75">
      <c r="A182" s="40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</row>
    <row r="183" spans="1:20" ht="12.75">
      <c r="A183" s="40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</row>
    <row r="184" spans="1:20" ht="12.75">
      <c r="A184" s="40"/>
      <c r="B184" s="40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</row>
    <row r="185" spans="1:20" ht="12.75">
      <c r="A185" s="40"/>
      <c r="B185" s="40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</row>
    <row r="186" spans="1:20" ht="12.75">
      <c r="A186" s="40"/>
      <c r="B186" s="40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</row>
    <row r="187" spans="1:20" ht="12.75">
      <c r="A187" s="40"/>
      <c r="B187" s="40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</row>
    <row r="188" spans="1:20" ht="12.75">
      <c r="A188" s="40"/>
      <c r="B188" s="40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</row>
    <row r="189" spans="1:20" ht="12.75">
      <c r="A189" s="40"/>
      <c r="B189" s="40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</row>
    <row r="190" spans="1:20" ht="12.75">
      <c r="A190" s="40"/>
      <c r="B190" s="40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</row>
    <row r="191" spans="1:20" ht="12.75">
      <c r="A191" s="40"/>
      <c r="B191" s="40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</row>
    <row r="192" spans="1:20" ht="12.75">
      <c r="A192" s="40"/>
      <c r="B192" s="40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</row>
    <row r="193" spans="1:20" ht="12.75">
      <c r="A193" s="40"/>
      <c r="B193" s="40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</row>
    <row r="194" spans="1:20" ht="12.75">
      <c r="A194" s="40"/>
      <c r="B194" s="40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</row>
    <row r="195" spans="1:20" ht="12.75">
      <c r="A195" s="40"/>
      <c r="B195" s="40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</row>
    <row r="196" spans="1:20" ht="12.75">
      <c r="A196" s="40"/>
      <c r="B196" s="40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</row>
    <row r="197" spans="1:20" ht="12.75">
      <c r="A197" s="40"/>
      <c r="B197" s="40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</row>
    <row r="198" spans="1:20" ht="12.75">
      <c r="A198" s="40"/>
      <c r="B198" s="40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</row>
    <row r="199" spans="1:20" ht="12.75">
      <c r="A199" s="40"/>
      <c r="B199" s="40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</row>
    <row r="200" spans="1:20" ht="12.75">
      <c r="A200" s="40"/>
      <c r="B200" s="40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</row>
    <row r="201" spans="1:20" ht="12.75">
      <c r="A201" s="40"/>
      <c r="B201" s="40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</row>
    <row r="202" spans="1:20" ht="12.75">
      <c r="A202" s="40"/>
      <c r="B202" s="40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</row>
    <row r="203" spans="1:20" ht="12.75">
      <c r="A203" s="40"/>
      <c r="B203" s="40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</row>
    <row r="204" spans="1:20" ht="12.75">
      <c r="A204" s="40"/>
      <c r="B204" s="40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</row>
    <row r="205" spans="1:20" ht="12.75">
      <c r="A205" s="40"/>
      <c r="B205" s="40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</row>
    <row r="206" spans="1:20" ht="12.75">
      <c r="A206" s="40"/>
      <c r="B206" s="40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</row>
    <row r="207" spans="1:20" ht="12.75">
      <c r="A207" s="40"/>
      <c r="B207" s="40"/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</row>
    <row r="208" spans="1:20" ht="12.75">
      <c r="A208" s="40"/>
      <c r="B208" s="40"/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</row>
    <row r="209" spans="1:20" ht="12.75">
      <c r="A209" s="40"/>
      <c r="B209" s="40"/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</row>
    <row r="210" spans="1:20" ht="12.75">
      <c r="A210" s="40"/>
      <c r="B210" s="40"/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</row>
    <row r="211" spans="1:20" ht="12.75">
      <c r="A211" s="40"/>
      <c r="B211" s="40"/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</row>
    <row r="212" spans="1:20" ht="12.75">
      <c r="A212" s="40"/>
      <c r="B212" s="40"/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</row>
    <row r="213" spans="1:20" ht="12.75">
      <c r="A213" s="40"/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</row>
    <row r="214" spans="1:20" ht="12.75">
      <c r="A214" s="40"/>
      <c r="B214" s="40"/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</row>
    <row r="215" spans="1:20" ht="12.75">
      <c r="A215" s="40"/>
      <c r="B215" s="40"/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</row>
    <row r="216" spans="1:20" ht="12.75">
      <c r="A216" s="40"/>
      <c r="B216" s="40"/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</row>
    <row r="217" spans="1:20" ht="12.75">
      <c r="A217" s="40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</row>
    <row r="218" spans="1:20" ht="12.75">
      <c r="A218" s="40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</row>
    <row r="219" spans="1:20" ht="12.75">
      <c r="A219" s="40"/>
      <c r="B219" s="40"/>
      <c r="C219" s="40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</row>
    <row r="220" spans="1:20" ht="12.75">
      <c r="A220" s="40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</row>
    <row r="221" spans="1:20" ht="12.75">
      <c r="A221" s="40"/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</row>
    <row r="222" spans="1:20" ht="12.75">
      <c r="A222" s="40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</row>
    <row r="223" spans="1:20" ht="12.75">
      <c r="A223" s="40"/>
      <c r="B223" s="40"/>
      <c r="C223" s="40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</row>
    <row r="224" spans="1:20" ht="12.75">
      <c r="A224" s="40"/>
      <c r="B224" s="40"/>
      <c r="C224" s="40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</row>
    <row r="225" spans="1:20" ht="12.75">
      <c r="A225" s="40"/>
      <c r="B225" s="40"/>
      <c r="C225" s="40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</row>
    <row r="226" spans="1:20" ht="12.75">
      <c r="A226" s="40"/>
      <c r="B226" s="40"/>
      <c r="C226" s="40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</row>
    <row r="227" spans="1:20" ht="12.75">
      <c r="A227" s="40"/>
      <c r="B227" s="40"/>
      <c r="C227" s="40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</row>
    <row r="228" spans="1:20" ht="12.75">
      <c r="A228" s="40"/>
      <c r="B228" s="40"/>
      <c r="C228" s="40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</row>
    <row r="229" spans="1:20" ht="12.75">
      <c r="A229" s="40"/>
      <c r="B229" s="40"/>
      <c r="C229" s="40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</row>
    <row r="230" spans="1:20" ht="12.75">
      <c r="A230" s="40"/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</row>
    <row r="231" spans="1:20" ht="12.75">
      <c r="A231" s="40"/>
      <c r="B231" s="40"/>
      <c r="C231" s="40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</row>
    <row r="232" spans="1:20" ht="12.75">
      <c r="A232" s="40"/>
      <c r="B232" s="40"/>
      <c r="C232" s="40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</row>
    <row r="233" spans="1:20" ht="12.75">
      <c r="A233" s="40"/>
      <c r="B233" s="40"/>
      <c r="C233" s="40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</row>
    <row r="234" spans="1:20" ht="12.75">
      <c r="A234" s="40"/>
      <c r="B234" s="40"/>
      <c r="C234" s="40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</row>
    <row r="235" spans="1:20" ht="12.75">
      <c r="A235" s="40"/>
      <c r="B235" s="40"/>
      <c r="C235" s="40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</row>
    <row r="236" spans="1:20" ht="12.75">
      <c r="A236" s="40"/>
      <c r="B236" s="40"/>
      <c r="C236" s="40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</row>
    <row r="237" spans="1:20" ht="12.75">
      <c r="A237" s="40"/>
      <c r="B237" s="40"/>
      <c r="C237" s="40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</row>
    <row r="238" spans="1:20" ht="12.75">
      <c r="A238" s="40"/>
      <c r="B238" s="40"/>
      <c r="C238" s="40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</row>
    <row r="239" spans="1:20" ht="12.75">
      <c r="A239" s="40"/>
      <c r="B239" s="40"/>
      <c r="C239" s="40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</row>
    <row r="240" spans="1:20" ht="12.75">
      <c r="A240" s="40"/>
      <c r="B240" s="40"/>
      <c r="C240" s="40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</row>
    <row r="241" spans="1:20" ht="12.75">
      <c r="A241" s="40"/>
      <c r="B241" s="40"/>
      <c r="C241" s="40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</row>
    <row r="242" spans="1:20" ht="12.75">
      <c r="A242" s="40"/>
      <c r="B242" s="40"/>
      <c r="C242" s="40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</row>
    <row r="243" spans="1:20" ht="12.75">
      <c r="A243" s="40"/>
      <c r="B243" s="40"/>
      <c r="C243" s="40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</row>
    <row r="244" spans="1:20" ht="12.75">
      <c r="A244" s="40"/>
      <c r="B244" s="40"/>
      <c r="C244" s="40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</row>
    <row r="245" spans="1:20" ht="12.75">
      <c r="A245" s="40"/>
      <c r="B245" s="40"/>
      <c r="C245" s="40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</row>
    <row r="246" spans="1:20" ht="12.75">
      <c r="A246" s="40"/>
      <c r="B246" s="40"/>
      <c r="C246" s="40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</row>
    <row r="247" spans="1:20" ht="12.75">
      <c r="A247" s="40"/>
      <c r="B247" s="40"/>
      <c r="C247" s="40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</row>
    <row r="248" spans="1:20" ht="12.75">
      <c r="A248" s="40"/>
      <c r="B248" s="40"/>
      <c r="C248" s="40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</row>
    <row r="249" spans="1:20" ht="12.75">
      <c r="A249" s="40"/>
      <c r="B249" s="40"/>
      <c r="C249" s="40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</row>
    <row r="250" spans="1:20" ht="12.75">
      <c r="A250" s="40"/>
      <c r="B250" s="40"/>
      <c r="C250" s="40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</row>
    <row r="251" spans="1:20" ht="12.75">
      <c r="A251" s="40"/>
      <c r="B251" s="40"/>
      <c r="C251" s="40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</row>
    <row r="252" spans="1:20" ht="12.75">
      <c r="A252" s="40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</row>
    <row r="253" spans="1:20" ht="12.75">
      <c r="A253" s="40"/>
      <c r="B253" s="40"/>
      <c r="C253" s="40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</row>
    <row r="254" spans="1:20" ht="12.75">
      <c r="A254" s="40"/>
      <c r="B254" s="40"/>
      <c r="C254" s="40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</row>
    <row r="255" spans="1:20" ht="12.75">
      <c r="A255" s="40"/>
      <c r="B255" s="40"/>
      <c r="C255" s="40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</row>
    <row r="256" spans="1:20" ht="12.75">
      <c r="A256" s="40"/>
      <c r="B256" s="40"/>
      <c r="C256" s="40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</row>
    <row r="257" spans="1:20" ht="12.75">
      <c r="A257" s="40"/>
      <c r="B257" s="40"/>
      <c r="C257" s="40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</row>
    <row r="258" spans="1:20" ht="12.75">
      <c r="A258" s="40"/>
      <c r="B258" s="40"/>
      <c r="C258" s="40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</row>
    <row r="259" spans="1:20" ht="12.75">
      <c r="A259" s="40"/>
      <c r="B259" s="40"/>
      <c r="C259" s="40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</row>
    <row r="260" spans="1:20" ht="12.75">
      <c r="A260" s="40"/>
      <c r="B260" s="40"/>
      <c r="C260" s="40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</row>
    <row r="261" spans="1:20" ht="12.75">
      <c r="A261" s="40"/>
      <c r="B261" s="40"/>
      <c r="C261" s="40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</row>
    <row r="262" spans="1:20" ht="12.75">
      <c r="A262" s="40"/>
      <c r="B262" s="40"/>
      <c r="C262" s="40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</row>
    <row r="263" spans="1:20" ht="12.75">
      <c r="A263" s="40"/>
      <c r="B263" s="40"/>
      <c r="C263" s="40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</row>
    <row r="264" spans="1:20" ht="12.75">
      <c r="A264" s="40"/>
      <c r="B264" s="40"/>
      <c r="C264" s="40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</row>
    <row r="265" spans="1:20" ht="12.75">
      <c r="A265" s="40"/>
      <c r="B265" s="40"/>
      <c r="C265" s="40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</row>
    <row r="266" spans="1:20" ht="12.75">
      <c r="A266" s="40"/>
      <c r="B266" s="40"/>
      <c r="C266" s="40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</row>
    <row r="267" spans="1:20" ht="12.75">
      <c r="A267" s="40"/>
      <c r="B267" s="40"/>
      <c r="C267" s="40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</row>
    <row r="268" spans="1:20" ht="12.75">
      <c r="A268" s="40"/>
      <c r="B268" s="40"/>
      <c r="C268" s="40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</row>
    <row r="269" spans="1:20" ht="12.75">
      <c r="A269" s="40"/>
      <c r="B269" s="40"/>
      <c r="C269" s="40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</row>
    <row r="270" spans="1:20" ht="12.75">
      <c r="A270" s="40"/>
      <c r="B270" s="40"/>
      <c r="C270" s="40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</row>
    <row r="271" spans="1:20" ht="12.75">
      <c r="A271" s="40"/>
      <c r="B271" s="40"/>
      <c r="C271" s="40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</row>
    <row r="272" spans="1:20" ht="12.75">
      <c r="A272" s="40"/>
      <c r="B272" s="40"/>
      <c r="C272" s="40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</row>
    <row r="273" spans="1:20" ht="12.75">
      <c r="A273" s="40"/>
      <c r="B273" s="40"/>
      <c r="C273" s="40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</row>
    <row r="274" spans="1:20" ht="12.75">
      <c r="A274" s="40"/>
      <c r="B274" s="40"/>
      <c r="C274" s="40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</row>
    <row r="275" spans="1:20" ht="12.75">
      <c r="A275" s="40"/>
      <c r="B275" s="40"/>
      <c r="C275" s="40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</row>
    <row r="276" spans="1:20" ht="12.75">
      <c r="A276" s="40"/>
      <c r="B276" s="40"/>
      <c r="C276" s="40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</row>
    <row r="277" spans="1:20" ht="12.75">
      <c r="A277" s="40"/>
      <c r="B277" s="40"/>
      <c r="C277" s="40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</row>
    <row r="278" spans="1:20" ht="12.75">
      <c r="A278" s="40"/>
      <c r="B278" s="40"/>
      <c r="C278" s="40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</row>
    <row r="279" spans="1:20" ht="12.75">
      <c r="A279" s="40"/>
      <c r="B279" s="40"/>
      <c r="C279" s="40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</row>
    <row r="280" spans="1:20" ht="12.75">
      <c r="A280" s="40"/>
      <c r="B280" s="40"/>
      <c r="C280" s="40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</row>
    <row r="281" spans="1:20" ht="12.75">
      <c r="A281" s="40"/>
      <c r="B281" s="40"/>
      <c r="C281" s="40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</row>
    <row r="282" spans="1:20" ht="12.75">
      <c r="A282" s="40"/>
      <c r="B282" s="40"/>
      <c r="C282" s="40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</row>
    <row r="283" spans="1:20" ht="12.75">
      <c r="A283" s="40"/>
      <c r="B283" s="40"/>
      <c r="C283" s="40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</row>
    <row r="284" spans="1:20" ht="12.75">
      <c r="A284" s="40"/>
      <c r="B284" s="40"/>
      <c r="C284" s="40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</row>
    <row r="285" spans="1:20" ht="12.75">
      <c r="A285" s="40"/>
      <c r="B285" s="40"/>
      <c r="C285" s="40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</row>
    <row r="286" spans="1:20" ht="12.75">
      <c r="A286" s="40"/>
      <c r="B286" s="40"/>
      <c r="C286" s="40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</row>
    <row r="287" spans="1:20" ht="12.75">
      <c r="A287" s="40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</row>
    <row r="288" spans="1:20" ht="12.75">
      <c r="A288" s="40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</row>
    <row r="289" spans="1:20" ht="12.75">
      <c r="A289" s="40"/>
      <c r="B289" s="40"/>
      <c r="C289" s="40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</row>
    <row r="290" spans="1:20" ht="12.75">
      <c r="A290" s="40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</row>
    <row r="291" spans="1:20" ht="12.75">
      <c r="A291" s="40"/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</row>
    <row r="292" spans="1:20" ht="12.75">
      <c r="A292" s="40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</row>
    <row r="293" spans="1:20" ht="12.75">
      <c r="A293" s="40"/>
      <c r="B293" s="40"/>
      <c r="C293" s="40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</row>
    <row r="294" spans="1:20" ht="12.75">
      <c r="A294" s="40"/>
      <c r="B294" s="40"/>
      <c r="C294" s="40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</row>
    <row r="295" spans="1:20" ht="12.75">
      <c r="A295" s="40"/>
      <c r="B295" s="40"/>
      <c r="C295" s="40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</row>
    <row r="296" spans="1:20" ht="12.75">
      <c r="A296" s="40"/>
      <c r="B296" s="40"/>
      <c r="C296" s="40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</row>
    <row r="297" spans="1:20" ht="12.75">
      <c r="A297" s="40"/>
      <c r="B297" s="40"/>
      <c r="C297" s="40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</row>
    <row r="298" spans="1:20" ht="12.75">
      <c r="A298" s="40"/>
      <c r="B298" s="40"/>
      <c r="C298" s="40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</row>
    <row r="299" spans="1:20" ht="12.75">
      <c r="A299" s="40"/>
      <c r="B299" s="40"/>
      <c r="C299" s="40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</row>
    <row r="300" spans="1:20" ht="12.75">
      <c r="A300" s="40"/>
      <c r="B300" s="40"/>
      <c r="C300" s="40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</row>
    <row r="301" spans="1:20" ht="12.75">
      <c r="A301" s="40"/>
      <c r="B301" s="40"/>
      <c r="C301" s="40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</row>
    <row r="302" spans="1:20" ht="12.75">
      <c r="A302" s="40"/>
      <c r="B302" s="40"/>
      <c r="C302" s="40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</row>
    <row r="303" spans="1:20" ht="12.75">
      <c r="A303" s="40"/>
      <c r="B303" s="40"/>
      <c r="C303" s="40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</row>
    <row r="304" spans="1:20" ht="12.75">
      <c r="A304" s="40"/>
      <c r="B304" s="40"/>
      <c r="C304" s="40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</row>
    <row r="305" spans="1:20" ht="12.75">
      <c r="A305" s="40"/>
      <c r="B305" s="40"/>
      <c r="C305" s="40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</row>
    <row r="306" spans="1:20" ht="12.75">
      <c r="A306" s="40"/>
      <c r="B306" s="40"/>
      <c r="C306" s="40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</row>
    <row r="307" spans="1:20" ht="12.75">
      <c r="A307" s="40"/>
      <c r="B307" s="40"/>
      <c r="C307" s="40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</row>
    <row r="308" spans="1:20" ht="12.75">
      <c r="A308" s="40"/>
      <c r="B308" s="40"/>
      <c r="C308" s="40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</row>
    <row r="309" spans="1:20" ht="12.75">
      <c r="A309" s="40"/>
      <c r="B309" s="40"/>
      <c r="C309" s="40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</row>
    <row r="310" spans="1:20" ht="12.75">
      <c r="A310" s="40"/>
      <c r="B310" s="40"/>
      <c r="C310" s="40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</row>
    <row r="311" spans="1:20" ht="12.75">
      <c r="A311" s="40"/>
      <c r="B311" s="40"/>
      <c r="C311" s="40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</row>
    <row r="312" spans="1:20" ht="12.75">
      <c r="A312" s="40"/>
      <c r="B312" s="40"/>
      <c r="C312" s="40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</row>
    <row r="313" spans="1:20" ht="12.75">
      <c r="A313" s="40"/>
      <c r="B313" s="40"/>
      <c r="C313" s="40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</row>
    <row r="314" spans="1:20" ht="12.75">
      <c r="A314" s="40"/>
      <c r="B314" s="40"/>
      <c r="C314" s="40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</row>
    <row r="315" spans="1:20" ht="12.75">
      <c r="A315" s="40"/>
      <c r="B315" s="40"/>
      <c r="C315" s="40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</row>
    <row r="316" spans="1:20" ht="12.75">
      <c r="A316" s="40"/>
      <c r="B316" s="40"/>
      <c r="C316" s="40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</row>
    <row r="317" spans="1:20" ht="12.75">
      <c r="A317" s="40"/>
      <c r="B317" s="40"/>
      <c r="C317" s="40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</row>
    <row r="318" spans="1:20" ht="12.75">
      <c r="A318" s="40"/>
      <c r="B318" s="40"/>
      <c r="C318" s="40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</row>
    <row r="319" spans="1:20" ht="12.75">
      <c r="A319" s="40"/>
      <c r="B319" s="40"/>
      <c r="C319" s="40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</row>
    <row r="320" spans="1:20" ht="12.75">
      <c r="A320" s="40"/>
      <c r="B320" s="40"/>
      <c r="C320" s="40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</row>
    <row r="321" spans="1:20" ht="12.75">
      <c r="A321" s="40"/>
      <c r="B321" s="40"/>
      <c r="C321" s="40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</row>
    <row r="322" spans="1:20" ht="12.75">
      <c r="A322" s="40"/>
      <c r="B322" s="40"/>
      <c r="C322" s="40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</row>
    <row r="323" spans="1:20" ht="12.75">
      <c r="A323" s="40"/>
      <c r="B323" s="40"/>
      <c r="C323" s="40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</row>
    <row r="324" spans="1:20" ht="12.75">
      <c r="A324" s="40"/>
      <c r="B324" s="40"/>
      <c r="C324" s="40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</row>
    <row r="325" spans="1:20" ht="12.75">
      <c r="A325" s="40"/>
      <c r="B325" s="40"/>
      <c r="C325" s="40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</row>
    <row r="326" spans="1:20" ht="12.75">
      <c r="A326" s="40"/>
      <c r="B326" s="40"/>
      <c r="C326" s="40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</row>
    <row r="327" spans="1:20" ht="12.75">
      <c r="A327" s="40"/>
      <c r="B327" s="40"/>
      <c r="C327" s="40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</row>
    <row r="328" spans="1:20" ht="12.75">
      <c r="A328" s="40"/>
      <c r="B328" s="40"/>
      <c r="C328" s="40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</row>
    <row r="329" spans="1:20" ht="12.75">
      <c r="A329" s="40"/>
      <c r="B329" s="40"/>
      <c r="C329" s="40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</row>
    <row r="330" spans="1:20" ht="12.75">
      <c r="A330" s="40"/>
      <c r="B330" s="40"/>
      <c r="C330" s="40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</row>
    <row r="331" spans="1:20" ht="12.75">
      <c r="A331" s="40"/>
      <c r="B331" s="40"/>
      <c r="C331" s="40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</row>
    <row r="332" spans="1:20" ht="12.75">
      <c r="A332" s="40"/>
      <c r="B332" s="40"/>
      <c r="C332" s="40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</row>
    <row r="333" spans="1:20" ht="12.75">
      <c r="A333" s="40"/>
      <c r="B333" s="40"/>
      <c r="C333" s="40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</row>
    <row r="334" spans="1:20" ht="12.75">
      <c r="A334" s="40"/>
      <c r="B334" s="40"/>
      <c r="C334" s="40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</row>
    <row r="335" spans="1:20" ht="12.75">
      <c r="A335" s="40"/>
      <c r="B335" s="40"/>
      <c r="C335" s="40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</row>
    <row r="336" spans="1:20" ht="12.75">
      <c r="A336" s="40"/>
      <c r="B336" s="40"/>
      <c r="C336" s="40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</row>
    <row r="337" spans="1:20" ht="12.75">
      <c r="A337" s="40"/>
      <c r="B337" s="40"/>
      <c r="C337" s="40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</row>
    <row r="338" spans="1:20" ht="12.75">
      <c r="A338" s="40"/>
      <c r="B338" s="40"/>
      <c r="C338" s="40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</row>
    <row r="339" spans="1:20" ht="12.75">
      <c r="A339" s="40"/>
      <c r="B339" s="40"/>
      <c r="C339" s="40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</row>
    <row r="340" spans="1:20" ht="12.75">
      <c r="A340" s="40"/>
      <c r="B340" s="40"/>
      <c r="C340" s="40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</row>
    <row r="341" spans="1:20" ht="12.75">
      <c r="A341" s="40"/>
      <c r="B341" s="40"/>
      <c r="C341" s="40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</row>
    <row r="342" spans="1:20" ht="12.75">
      <c r="A342" s="40"/>
      <c r="B342" s="40"/>
      <c r="C342" s="40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</row>
    <row r="343" spans="1:20" ht="12.75">
      <c r="A343" s="40"/>
      <c r="B343" s="40"/>
      <c r="C343" s="40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</row>
    <row r="344" spans="1:20" ht="12.75">
      <c r="A344" s="40"/>
      <c r="B344" s="40"/>
      <c r="C344" s="40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</row>
    <row r="345" spans="1:20" ht="12.75">
      <c r="A345" s="40"/>
      <c r="B345" s="40"/>
      <c r="C345" s="40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</row>
    <row r="346" spans="1:20" ht="12.75">
      <c r="A346" s="40"/>
      <c r="B346" s="40"/>
      <c r="C346" s="40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</row>
    <row r="347" spans="1:20" ht="12.75">
      <c r="A347" s="40"/>
      <c r="B347" s="40"/>
      <c r="C347" s="40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</row>
    <row r="348" spans="1:20" ht="12.75">
      <c r="A348" s="40"/>
      <c r="B348" s="40"/>
      <c r="C348" s="40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</row>
    <row r="349" spans="1:20" ht="12.75">
      <c r="A349" s="40"/>
      <c r="B349" s="40"/>
      <c r="C349" s="40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</row>
    <row r="350" spans="1:20" ht="12.75">
      <c r="A350" s="40"/>
      <c r="B350" s="40"/>
      <c r="C350" s="40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</row>
    <row r="351" spans="1:20" ht="12.75">
      <c r="A351" s="40"/>
      <c r="B351" s="40"/>
      <c r="C351" s="40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</row>
    <row r="352" spans="1:20" ht="12.75">
      <c r="A352" s="40"/>
      <c r="B352" s="40"/>
      <c r="C352" s="40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</row>
    <row r="353" spans="1:20" ht="12.75">
      <c r="A353" s="40"/>
      <c r="B353" s="40"/>
      <c r="C353" s="40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</row>
    <row r="354" spans="1:20" ht="12.75">
      <c r="A354" s="40"/>
      <c r="B354" s="40"/>
      <c r="C354" s="40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</row>
    <row r="355" spans="1:20" ht="12.75">
      <c r="A355" s="40"/>
      <c r="B355" s="40"/>
      <c r="C355" s="40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</row>
    <row r="356" spans="1:20" ht="12.75">
      <c r="A356" s="40"/>
      <c r="B356" s="40"/>
      <c r="C356" s="40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</row>
    <row r="357" spans="1:20" ht="12.75">
      <c r="A357" s="40"/>
      <c r="B357" s="40"/>
      <c r="C357" s="40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</row>
    <row r="358" spans="1:20" ht="12.75">
      <c r="A358" s="40"/>
      <c r="B358" s="40"/>
      <c r="C358" s="40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</row>
    <row r="359" spans="1:20" ht="12.75">
      <c r="A359" s="40"/>
      <c r="B359" s="40"/>
      <c r="C359" s="40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</row>
    <row r="360" spans="1:20" ht="12.75">
      <c r="A360" s="40"/>
      <c r="B360" s="40"/>
      <c r="C360" s="40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</row>
    <row r="361" spans="1:20" ht="12.75">
      <c r="A361" s="40"/>
      <c r="B361" s="40"/>
      <c r="C361" s="40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</row>
    <row r="362" spans="1:20" ht="12.75">
      <c r="A362" s="40"/>
      <c r="B362" s="40"/>
      <c r="C362" s="40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</row>
    <row r="363" spans="1:20" ht="12.75">
      <c r="A363" s="40"/>
      <c r="B363" s="40"/>
      <c r="C363" s="40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</row>
    <row r="364" spans="1:20" ht="12.75">
      <c r="A364" s="40"/>
      <c r="B364" s="40"/>
      <c r="C364" s="40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</row>
    <row r="365" spans="1:20" ht="12.75">
      <c r="A365" s="40"/>
      <c r="B365" s="40"/>
      <c r="C365" s="40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</row>
    <row r="366" spans="1:20" ht="12.75">
      <c r="A366" s="40"/>
      <c r="B366" s="40"/>
      <c r="C366" s="40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</row>
    <row r="367" spans="1:20" ht="12.75">
      <c r="A367" s="40"/>
      <c r="B367" s="40"/>
      <c r="C367" s="40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</row>
    <row r="368" spans="1:20" ht="12.75">
      <c r="A368" s="40"/>
      <c r="B368" s="40"/>
      <c r="C368" s="40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</row>
    <row r="369" spans="1:20" ht="12.75">
      <c r="A369" s="40"/>
      <c r="B369" s="40"/>
      <c r="C369" s="40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</row>
    <row r="370" spans="1:20" ht="12.75">
      <c r="A370" s="40"/>
      <c r="B370" s="40"/>
      <c r="C370" s="40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</row>
    <row r="371" spans="1:20" ht="12.75">
      <c r="A371" s="40"/>
      <c r="B371" s="40"/>
      <c r="C371" s="40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</row>
    <row r="372" spans="1:20" ht="12.75">
      <c r="A372" s="40"/>
      <c r="B372" s="40"/>
      <c r="C372" s="40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</row>
    <row r="373" spans="1:20" ht="12.75">
      <c r="A373" s="40"/>
      <c r="B373" s="40"/>
      <c r="C373" s="40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</row>
    <row r="374" spans="1:20" ht="12.75">
      <c r="A374" s="40"/>
      <c r="B374" s="40"/>
      <c r="C374" s="40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</row>
    <row r="375" spans="1:20" ht="12.75">
      <c r="A375" s="40"/>
      <c r="B375" s="40"/>
      <c r="C375" s="40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</row>
    <row r="376" spans="1:20" ht="12.75">
      <c r="A376" s="40"/>
      <c r="B376" s="40"/>
      <c r="C376" s="40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</row>
    <row r="377" spans="1:20" ht="12.75">
      <c r="A377" s="40"/>
      <c r="B377" s="40"/>
      <c r="C377" s="40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</row>
    <row r="378" spans="1:20" ht="12.75">
      <c r="A378" s="40"/>
      <c r="B378" s="40"/>
      <c r="C378" s="40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</row>
    <row r="379" spans="1:20" ht="12.75">
      <c r="A379" s="40"/>
      <c r="B379" s="40"/>
      <c r="C379" s="40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</row>
    <row r="380" spans="1:20" ht="12.75">
      <c r="A380" s="40"/>
      <c r="B380" s="40"/>
      <c r="C380" s="40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</row>
    <row r="381" spans="1:20" ht="12.75">
      <c r="A381" s="40"/>
      <c r="B381" s="40"/>
      <c r="C381" s="40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</row>
    <row r="382" spans="1:20" ht="12.75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</row>
    <row r="383" spans="1:20" ht="12.75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</row>
    <row r="384" spans="1:20" ht="12.75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</row>
    <row r="385" spans="1:20" ht="12.75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</row>
    <row r="386" spans="1:20" ht="12.75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</row>
    <row r="387" spans="1:20" ht="12.75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</row>
    <row r="388" spans="1:20" ht="12.75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</row>
    <row r="389" spans="1:20" ht="12.75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</row>
    <row r="390" spans="1:20" ht="12.75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</row>
    <row r="391" spans="1:20" ht="12.75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</row>
    <row r="392" spans="1:20" ht="12.75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</row>
    <row r="393" spans="1:20" ht="12.75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</row>
    <row r="394" spans="1:20" ht="12.75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</row>
    <row r="395" spans="1:20" ht="12.75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</row>
    <row r="396" spans="1:20" ht="12.75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</row>
    <row r="397" spans="1:20" ht="12.75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</row>
    <row r="398" spans="1:20" ht="12.75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</row>
    <row r="399" spans="1:20" ht="12.75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</row>
    <row r="400" spans="1:20" ht="12.75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</row>
    <row r="401" spans="1:20" ht="12.75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</row>
    <row r="402" spans="1:20" ht="12.75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</row>
    <row r="403" spans="1:20" ht="12.75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</row>
    <row r="404" spans="1:20" ht="12.75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</row>
    <row r="405" spans="1:20" ht="12.75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</row>
    <row r="406" spans="1:20" ht="12.75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</row>
    <row r="407" spans="1:20" ht="12.75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</row>
    <row r="408" spans="1:20" ht="12.75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</row>
    <row r="409" spans="1:20" ht="12.75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</row>
    <row r="410" spans="1:20" ht="12.75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</row>
    <row r="411" spans="1:20" ht="12.75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</row>
    <row r="412" spans="1:20" ht="12.75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</row>
    <row r="413" spans="1:20" ht="12.75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</row>
    <row r="414" spans="1:20" ht="12.75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</row>
    <row r="415" spans="1:20" ht="12.75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</row>
    <row r="416" spans="1:20" ht="12.75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</row>
    <row r="417" spans="1:20" ht="12.75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</row>
    <row r="418" spans="1:20" ht="12.75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</row>
    <row r="419" spans="1:20" ht="12.75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</row>
    <row r="420" spans="1:20" ht="12.75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</row>
    <row r="421" spans="1:20" ht="12.75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</row>
    <row r="422" spans="1:20" ht="12.75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</row>
    <row r="423" spans="1:20" ht="12.75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</row>
    <row r="424" spans="1:20" ht="12.75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</row>
    <row r="425" spans="1:20" ht="12.75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</row>
    <row r="426" spans="1:20" ht="12.75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</row>
    <row r="427" spans="1:20" ht="12.75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</row>
    <row r="428" spans="1:20" ht="12.75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</row>
    <row r="429" spans="1:20" ht="12.75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</row>
    <row r="430" spans="1:20" ht="12.75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</row>
    <row r="431" spans="1:20" ht="12.75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</row>
    <row r="432" spans="1:20" ht="12.75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</row>
    <row r="433" spans="1:20" ht="12.75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</row>
    <row r="434" spans="1:20" ht="12.75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</row>
    <row r="435" spans="1:20" ht="12.75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</row>
    <row r="436" spans="1:20" ht="12.75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</row>
    <row r="437" spans="1:20" ht="12.75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</row>
    <row r="438" spans="1:20" ht="12.75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</row>
    <row r="439" spans="1:20" ht="12.75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</row>
    <row r="440" spans="1:20" ht="12.75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</row>
    <row r="441" spans="1:20" ht="12.75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</row>
    <row r="442" spans="1:20" ht="12.75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</row>
    <row r="443" spans="1:20" ht="12.75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</row>
    <row r="444" spans="1:20" ht="12.75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</row>
    <row r="445" spans="1:20" ht="12.75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</row>
    <row r="446" spans="1:20" ht="12.75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</row>
    <row r="447" spans="1:20" ht="12.75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</row>
    <row r="448" spans="1:20" ht="12.75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</row>
    <row r="449" spans="1:20" ht="12.75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</row>
    <row r="450" spans="1:20" ht="12.75">
      <c r="A450" s="40"/>
      <c r="B450" s="40"/>
      <c r="C450" s="40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</row>
    <row r="451" spans="1:20" ht="12.75">
      <c r="A451" s="40"/>
      <c r="B451" s="40"/>
      <c r="C451" s="40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</row>
    <row r="452" spans="1:20" ht="12.75">
      <c r="A452" s="40"/>
      <c r="B452" s="40"/>
      <c r="C452" s="40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</row>
    <row r="453" spans="1:20" ht="12.75">
      <c r="A453" s="40"/>
      <c r="B453" s="40"/>
      <c r="C453" s="40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</row>
    <row r="454" spans="1:20" ht="12.75">
      <c r="A454" s="40"/>
      <c r="B454" s="40"/>
      <c r="C454" s="40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</row>
    <row r="455" spans="1:20" ht="12.75">
      <c r="A455" s="40"/>
      <c r="B455" s="40"/>
      <c r="C455" s="40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</row>
    <row r="456" spans="1:20" ht="12.75">
      <c r="A456" s="40"/>
      <c r="B456" s="40"/>
      <c r="C456" s="40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</row>
    <row r="457" spans="1:20" ht="12.75">
      <c r="A457" s="40"/>
      <c r="B457" s="40"/>
      <c r="C457" s="40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</row>
    <row r="458" spans="1:20" ht="12.75">
      <c r="A458" s="40"/>
      <c r="B458" s="40"/>
      <c r="C458" s="40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</row>
    <row r="459" spans="1:20" ht="12.75">
      <c r="A459" s="40"/>
      <c r="B459" s="40"/>
      <c r="C459" s="40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</row>
    <row r="460" spans="1:20" ht="12.75">
      <c r="A460" s="40"/>
      <c r="B460" s="40"/>
      <c r="C460" s="40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</row>
    <row r="461" spans="1:20" ht="12.75">
      <c r="A461" s="40"/>
      <c r="B461" s="40"/>
      <c r="C461" s="40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</row>
    <row r="462" spans="1:20" ht="12.75">
      <c r="A462" s="40"/>
      <c r="B462" s="40"/>
      <c r="C462" s="40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</row>
    <row r="463" spans="1:20" ht="12.75">
      <c r="A463" s="40"/>
      <c r="B463" s="40"/>
      <c r="C463" s="40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</row>
    <row r="464" spans="1:20" ht="12.75">
      <c r="A464" s="40"/>
      <c r="B464" s="40"/>
      <c r="C464" s="40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</row>
    <row r="465" spans="1:20" ht="12.75">
      <c r="A465" s="40"/>
      <c r="B465" s="40"/>
      <c r="C465" s="40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</row>
    <row r="466" spans="1:20" ht="12.75">
      <c r="A466" s="40"/>
      <c r="B466" s="40"/>
      <c r="C466" s="40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</row>
    <row r="467" spans="1:20" ht="12.75">
      <c r="A467" s="40"/>
      <c r="B467" s="40"/>
      <c r="C467" s="40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</row>
    <row r="468" spans="1:20" ht="12.75">
      <c r="A468" s="40"/>
      <c r="B468" s="40"/>
      <c r="C468" s="40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</row>
    <row r="469" spans="1:20" ht="12.75">
      <c r="A469" s="40"/>
      <c r="B469" s="40"/>
      <c r="C469" s="40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</row>
    <row r="470" spans="1:20" ht="12.75">
      <c r="A470" s="40"/>
      <c r="B470" s="40"/>
      <c r="C470" s="40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</row>
    <row r="471" spans="1:20" ht="12.75">
      <c r="A471" s="40"/>
      <c r="B471" s="40"/>
      <c r="C471" s="40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</row>
    <row r="472" spans="1:20" ht="12.75">
      <c r="A472" s="40"/>
      <c r="B472" s="40"/>
      <c r="C472" s="40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</row>
    <row r="473" spans="1:20" ht="12.75">
      <c r="A473" s="40"/>
      <c r="B473" s="40"/>
      <c r="C473" s="40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</row>
    <row r="474" spans="1:20" ht="12.75">
      <c r="A474" s="40"/>
      <c r="B474" s="40"/>
      <c r="C474" s="40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</row>
    <row r="475" spans="1:20" ht="12.75">
      <c r="A475" s="40"/>
      <c r="B475" s="40"/>
      <c r="C475" s="40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</row>
    <row r="476" spans="1:20" ht="12.75">
      <c r="A476" s="40"/>
      <c r="B476" s="40"/>
      <c r="C476" s="40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</row>
    <row r="477" spans="1:20" ht="12.75">
      <c r="A477" s="40"/>
      <c r="B477" s="40"/>
      <c r="C477" s="40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</row>
    <row r="478" spans="1:20" ht="12.75">
      <c r="A478" s="40"/>
      <c r="B478" s="40"/>
      <c r="C478" s="40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</row>
    <row r="479" spans="1:20" ht="12.75">
      <c r="A479" s="40"/>
      <c r="B479" s="40"/>
      <c r="C479" s="40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</row>
    <row r="480" spans="1:20" ht="12.75">
      <c r="A480" s="40"/>
      <c r="B480" s="40"/>
      <c r="C480" s="40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</row>
    <row r="481" spans="1:20" ht="12.75">
      <c r="A481" s="40"/>
      <c r="B481" s="40"/>
      <c r="C481" s="40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</row>
    <row r="482" spans="1:20" ht="12.75">
      <c r="A482" s="40"/>
      <c r="B482" s="40"/>
      <c r="C482" s="40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</row>
    <row r="483" spans="1:20" ht="12.75">
      <c r="A483" s="40"/>
      <c r="B483" s="40"/>
      <c r="C483" s="40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</row>
    <row r="484" spans="1:20" ht="12.75">
      <c r="A484" s="40"/>
      <c r="B484" s="40"/>
      <c r="C484" s="40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</row>
    <row r="485" spans="1:20" ht="12.75">
      <c r="A485" s="40"/>
      <c r="B485" s="40"/>
      <c r="C485" s="40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</row>
    <row r="486" spans="1:20" ht="12.75">
      <c r="A486" s="40"/>
      <c r="B486" s="40"/>
      <c r="C486" s="40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</row>
    <row r="487" spans="1:20" ht="12.75">
      <c r="A487" s="40"/>
      <c r="B487" s="40"/>
      <c r="C487" s="40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</row>
    <row r="488" spans="1:20" ht="12.75">
      <c r="A488" s="40"/>
      <c r="B488" s="40"/>
      <c r="C488" s="40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</row>
    <row r="489" spans="1:20" ht="12.75">
      <c r="A489" s="40"/>
      <c r="B489" s="40"/>
      <c r="C489" s="40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</row>
    <row r="490" spans="1:20" ht="12.75">
      <c r="A490" s="40"/>
      <c r="B490" s="40"/>
      <c r="C490" s="40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</row>
    <row r="491" spans="1:20" ht="12.75">
      <c r="A491" s="40"/>
      <c r="B491" s="40"/>
      <c r="C491" s="40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</row>
    <row r="492" spans="1:20" ht="12.75">
      <c r="A492" s="40"/>
      <c r="B492" s="40"/>
      <c r="C492" s="40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</row>
    <row r="493" spans="1:20" ht="12.75">
      <c r="A493" s="40"/>
      <c r="B493" s="40"/>
      <c r="C493" s="40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</row>
    <row r="494" spans="1:20" ht="12.75">
      <c r="A494" s="40"/>
      <c r="B494" s="40"/>
      <c r="C494" s="40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</row>
    <row r="495" spans="1:20" ht="12.75">
      <c r="A495" s="40"/>
      <c r="B495" s="40"/>
      <c r="C495" s="40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</row>
    <row r="496" spans="1:20" ht="12.75">
      <c r="A496" s="40"/>
      <c r="B496" s="40"/>
      <c r="C496" s="40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</row>
    <row r="497" spans="1:20" ht="12.75">
      <c r="A497" s="40"/>
      <c r="B497" s="40"/>
      <c r="C497" s="40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</row>
    <row r="498" spans="1:20" ht="12.75">
      <c r="A498" s="40"/>
      <c r="B498" s="40"/>
      <c r="C498" s="40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</row>
    <row r="499" spans="1:20" ht="12.75">
      <c r="A499" s="40"/>
      <c r="B499" s="40"/>
      <c r="C499" s="40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</row>
    <row r="500" spans="1:20" ht="12.75">
      <c r="A500" s="40"/>
      <c r="B500" s="40"/>
      <c r="C500" s="40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</row>
    <row r="501" spans="1:20" ht="12.75">
      <c r="A501" s="40"/>
      <c r="B501" s="40"/>
      <c r="C501" s="40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</row>
    <row r="502" spans="1:20" ht="12.75">
      <c r="A502" s="40"/>
      <c r="B502" s="40"/>
      <c r="C502" s="40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</row>
    <row r="503" spans="1:20" ht="12.75">
      <c r="A503" s="40"/>
      <c r="B503" s="40"/>
      <c r="C503" s="40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</row>
    <row r="504" spans="1:20" ht="12.75">
      <c r="A504" s="40"/>
      <c r="B504" s="40"/>
      <c r="C504" s="40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</row>
    <row r="505" spans="1:20" ht="12.75">
      <c r="A505" s="40"/>
      <c r="B505" s="40"/>
      <c r="C505" s="40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</row>
    <row r="506" spans="1:20" ht="12.75">
      <c r="A506" s="40"/>
      <c r="B506" s="40"/>
      <c r="C506" s="40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</row>
    <row r="507" spans="1:20" ht="12.75">
      <c r="A507" s="40"/>
      <c r="B507" s="40"/>
      <c r="C507" s="40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</row>
    <row r="508" spans="1:20" ht="12.75">
      <c r="A508" s="40"/>
      <c r="B508" s="40"/>
      <c r="C508" s="40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</row>
    <row r="509" spans="1:20" ht="12.75">
      <c r="A509" s="40"/>
      <c r="B509" s="40"/>
      <c r="C509" s="40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</row>
    <row r="510" spans="1:20" ht="12.75">
      <c r="A510" s="40"/>
      <c r="B510" s="40"/>
      <c r="C510" s="40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</row>
    <row r="511" spans="1:20" ht="12.75">
      <c r="A511" s="40"/>
      <c r="B511" s="40"/>
      <c r="C511" s="40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</row>
    <row r="512" spans="1:20" ht="12.75">
      <c r="A512" s="40"/>
      <c r="B512" s="40"/>
      <c r="C512" s="40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</row>
    <row r="513" spans="1:20" ht="12.75">
      <c r="A513" s="40"/>
      <c r="B513" s="40"/>
      <c r="C513" s="40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</row>
    <row r="514" spans="1:20" ht="12.75">
      <c r="A514" s="40"/>
      <c r="B514" s="40"/>
      <c r="C514" s="40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</row>
    <row r="515" spans="1:20" ht="12.75">
      <c r="A515" s="40"/>
      <c r="B515" s="40"/>
      <c r="C515" s="40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</row>
    <row r="516" spans="1:20" ht="12.75">
      <c r="A516" s="40"/>
      <c r="B516" s="40"/>
      <c r="C516" s="40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</row>
    <row r="517" spans="1:20" ht="12.75">
      <c r="A517" s="40"/>
      <c r="B517" s="40"/>
      <c r="C517" s="40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</row>
    <row r="518" spans="1:20" ht="12.75">
      <c r="A518" s="40"/>
      <c r="B518" s="40"/>
      <c r="C518" s="40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</row>
    <row r="519" spans="1:20" ht="12.75">
      <c r="A519" s="40"/>
      <c r="B519" s="40"/>
      <c r="C519" s="40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</row>
    <row r="520" spans="1:20" ht="12.75">
      <c r="A520" s="40"/>
      <c r="B520" s="40"/>
      <c r="C520" s="40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</row>
    <row r="521" spans="1:20" ht="12.75">
      <c r="A521" s="40"/>
      <c r="B521" s="40"/>
      <c r="C521" s="40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</row>
    <row r="522" spans="1:20" ht="12.75">
      <c r="A522" s="40"/>
      <c r="B522" s="40"/>
      <c r="C522" s="40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</row>
    <row r="523" spans="1:20" ht="12.75">
      <c r="A523" s="40"/>
      <c r="B523" s="40"/>
      <c r="C523" s="40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</row>
    <row r="524" spans="1:20" ht="12.75">
      <c r="A524" s="40"/>
      <c r="B524" s="40"/>
      <c r="C524" s="40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</row>
    <row r="525" spans="1:20" ht="12.75">
      <c r="A525" s="40"/>
      <c r="B525" s="40"/>
      <c r="C525" s="40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</row>
    <row r="526" spans="1:20" ht="12.75">
      <c r="A526" s="40"/>
      <c r="B526" s="40"/>
      <c r="C526" s="40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</row>
    <row r="527" spans="1:20" ht="12.75">
      <c r="A527" s="40"/>
      <c r="B527" s="40"/>
      <c r="C527" s="40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</row>
    <row r="528" spans="1:20" ht="12.75">
      <c r="A528" s="40"/>
      <c r="B528" s="40"/>
      <c r="C528" s="40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</row>
    <row r="529" spans="1:20" ht="12.75">
      <c r="A529" s="40"/>
      <c r="B529" s="40"/>
      <c r="C529" s="40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</row>
    <row r="530" spans="1:20" ht="12.75">
      <c r="A530" s="40"/>
      <c r="B530" s="40"/>
      <c r="C530" s="40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</row>
    <row r="531" spans="1:20" ht="12.75">
      <c r="A531" s="40"/>
      <c r="B531" s="40"/>
      <c r="C531" s="40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</row>
    <row r="532" spans="1:20" ht="12.75">
      <c r="A532" s="40"/>
      <c r="B532" s="40"/>
      <c r="C532" s="40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</row>
    <row r="533" spans="1:20" ht="12.75">
      <c r="A533" s="40"/>
      <c r="B533" s="40"/>
      <c r="C533" s="40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</row>
    <row r="534" spans="1:20" ht="12.75">
      <c r="A534" s="40"/>
      <c r="B534" s="40"/>
      <c r="C534" s="40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</row>
    <row r="535" spans="1:20" ht="12.75">
      <c r="A535" s="40"/>
      <c r="B535" s="40"/>
      <c r="C535" s="40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</row>
    <row r="536" spans="1:20" ht="12.75">
      <c r="A536" s="40"/>
      <c r="B536" s="40"/>
      <c r="C536" s="40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</row>
    <row r="537" spans="1:20" ht="12.75">
      <c r="A537" s="40"/>
      <c r="B537" s="40"/>
      <c r="C537" s="40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</row>
    <row r="538" spans="1:20" ht="12.75">
      <c r="A538" s="40"/>
      <c r="B538" s="40"/>
      <c r="C538" s="40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</row>
    <row r="539" spans="1:20" ht="12.75">
      <c r="A539" s="40"/>
      <c r="B539" s="40"/>
      <c r="C539" s="40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</row>
    <row r="540" spans="1:20" ht="12.75">
      <c r="A540" s="40"/>
      <c r="B540" s="40"/>
      <c r="C540" s="40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</row>
    <row r="541" spans="1:20" ht="12.75">
      <c r="A541" s="40"/>
      <c r="B541" s="40"/>
      <c r="C541" s="40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</row>
    <row r="542" spans="1:20" ht="12.75">
      <c r="A542" s="40"/>
      <c r="B542" s="40"/>
      <c r="C542" s="40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</row>
    <row r="543" spans="1:20" ht="12.75">
      <c r="A543" s="40"/>
      <c r="B543" s="40"/>
      <c r="C543" s="40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</row>
    <row r="544" spans="1:20" ht="12.75">
      <c r="A544" s="40"/>
      <c r="B544" s="40"/>
      <c r="C544" s="40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</row>
    <row r="545" spans="1:20" ht="12.75">
      <c r="A545" s="40"/>
      <c r="B545" s="40"/>
      <c r="C545" s="40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</row>
    <row r="546" spans="1:20" ht="12.75">
      <c r="A546" s="40"/>
      <c r="B546" s="40"/>
      <c r="C546" s="40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</row>
    <row r="547" spans="1:20" ht="12.75">
      <c r="A547" s="40"/>
      <c r="B547" s="40"/>
      <c r="C547" s="40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</row>
    <row r="548" spans="1:20" ht="12.75">
      <c r="A548" s="40"/>
      <c r="B548" s="40"/>
      <c r="C548" s="40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</row>
    <row r="549" spans="1:20" ht="12.75">
      <c r="A549" s="40"/>
      <c r="B549" s="40"/>
      <c r="C549" s="40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</row>
    <row r="550" spans="1:20" ht="12.75">
      <c r="A550" s="40"/>
      <c r="B550" s="40"/>
      <c r="C550" s="40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</row>
    <row r="551" spans="1:20" ht="12.75">
      <c r="A551" s="40"/>
      <c r="B551" s="40"/>
      <c r="C551" s="40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</row>
    <row r="552" spans="1:20" ht="12.75">
      <c r="A552" s="40"/>
      <c r="B552" s="40"/>
      <c r="C552" s="40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</row>
    <row r="553" spans="1:20" ht="12.75">
      <c r="A553" s="40"/>
      <c r="B553" s="40"/>
      <c r="C553" s="40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</row>
    <row r="554" spans="1:20" ht="12.75">
      <c r="A554" s="40"/>
      <c r="B554" s="40"/>
      <c r="C554" s="40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</row>
    <row r="555" spans="1:20" ht="12.75">
      <c r="A555" s="40"/>
      <c r="B555" s="40"/>
      <c r="C555" s="40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</row>
    <row r="556" spans="1:20" ht="12.75">
      <c r="A556" s="40"/>
      <c r="B556" s="40"/>
      <c r="C556" s="40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</row>
    <row r="557" spans="1:20" ht="12.75">
      <c r="A557" s="40"/>
      <c r="B557" s="40"/>
      <c r="C557" s="40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</row>
    <row r="558" spans="1:20" ht="12.75">
      <c r="A558" s="40"/>
      <c r="B558" s="40"/>
      <c r="C558" s="40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</row>
    <row r="559" spans="1:20" ht="12.75">
      <c r="A559" s="40"/>
      <c r="B559" s="40"/>
      <c r="C559" s="40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</row>
    <row r="560" spans="1:20" ht="12.75">
      <c r="A560" s="40"/>
      <c r="B560" s="40"/>
      <c r="C560" s="40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</row>
    <row r="561" spans="1:20" ht="12.75">
      <c r="A561" s="40"/>
      <c r="B561" s="40"/>
      <c r="C561" s="40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</row>
    <row r="562" spans="1:20" ht="12.75">
      <c r="A562" s="40"/>
      <c r="B562" s="40"/>
      <c r="C562" s="40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</row>
    <row r="563" spans="1:20" ht="12.75">
      <c r="A563" s="40"/>
      <c r="B563" s="40"/>
      <c r="C563" s="40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</row>
    <row r="564" spans="1:20" ht="12.75">
      <c r="A564" s="40"/>
      <c r="B564" s="40"/>
      <c r="C564" s="40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</row>
    <row r="565" spans="1:20" ht="12.75">
      <c r="A565" s="40"/>
      <c r="B565" s="40"/>
      <c r="C565" s="40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</row>
    <row r="566" spans="1:20" ht="12.75">
      <c r="A566" s="40"/>
      <c r="B566" s="40"/>
      <c r="C566" s="40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</row>
    <row r="567" spans="1:20" ht="12.75">
      <c r="A567" s="40"/>
      <c r="B567" s="40"/>
      <c r="C567" s="40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</row>
    <row r="568" spans="1:20" ht="12.75">
      <c r="A568" s="40"/>
      <c r="B568" s="40"/>
      <c r="C568" s="40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</row>
    <row r="569" spans="1:20" ht="12.75">
      <c r="A569" s="40"/>
      <c r="B569" s="40"/>
      <c r="C569" s="40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</row>
    <row r="570" spans="1:20" ht="12.75">
      <c r="A570" s="40"/>
      <c r="B570" s="40"/>
      <c r="C570" s="40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</row>
    <row r="571" spans="1:20" ht="12.75">
      <c r="A571" s="40"/>
      <c r="B571" s="40"/>
      <c r="C571" s="40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</row>
    <row r="572" spans="1:20" ht="12.75">
      <c r="A572" s="40"/>
      <c r="B572" s="40"/>
      <c r="C572" s="40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</row>
    <row r="573" spans="1:20" ht="12.75">
      <c r="A573" s="40"/>
      <c r="B573" s="40"/>
      <c r="C573" s="40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</row>
    <row r="574" spans="1:20" ht="12.75">
      <c r="A574" s="40"/>
      <c r="B574" s="40"/>
      <c r="C574" s="40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</row>
    <row r="575" spans="1:20" ht="12.75">
      <c r="A575" s="40"/>
      <c r="B575" s="40"/>
      <c r="C575" s="40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</row>
    <row r="576" spans="1:20" ht="12.75">
      <c r="A576" s="40"/>
      <c r="B576" s="40"/>
      <c r="C576" s="40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</row>
    <row r="577" spans="1:20" ht="12.75">
      <c r="A577" s="40"/>
      <c r="B577" s="40"/>
      <c r="C577" s="40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</row>
    <row r="578" spans="1:20" ht="12.75">
      <c r="A578" s="40"/>
      <c r="B578" s="40"/>
      <c r="C578" s="40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</row>
    <row r="579" spans="1:20" ht="12.75">
      <c r="A579" s="40"/>
      <c r="B579" s="40"/>
      <c r="C579" s="40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</row>
    <row r="580" spans="1:20" ht="12.75">
      <c r="A580" s="40"/>
      <c r="B580" s="40"/>
      <c r="C580" s="40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</row>
    <row r="581" spans="1:20" ht="12.75">
      <c r="A581" s="40"/>
      <c r="B581" s="40"/>
      <c r="C581" s="40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</row>
    <row r="582" spans="1:20" ht="12.75">
      <c r="A582" s="40"/>
      <c r="B582" s="40"/>
      <c r="C582" s="40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</row>
    <row r="583" spans="1:20" ht="12.75">
      <c r="A583" s="40"/>
      <c r="B583" s="40"/>
      <c r="C583" s="40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</row>
    <row r="584" spans="1:20" ht="12.75">
      <c r="A584" s="40"/>
      <c r="B584" s="40"/>
      <c r="C584" s="40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</row>
    <row r="585" spans="1:20" ht="12.75">
      <c r="A585" s="40"/>
      <c r="B585" s="40"/>
      <c r="C585" s="40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</row>
    <row r="586" spans="1:20" ht="12.75">
      <c r="A586" s="40"/>
      <c r="B586" s="40"/>
      <c r="C586" s="40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</row>
    <row r="587" spans="1:20" ht="12.75">
      <c r="A587" s="40"/>
      <c r="B587" s="40"/>
      <c r="C587" s="40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</row>
    <row r="588" spans="1:20" ht="12.75">
      <c r="A588" s="40"/>
      <c r="B588" s="40"/>
      <c r="C588" s="40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</row>
    <row r="589" spans="1:20" ht="12.75">
      <c r="A589" s="40"/>
      <c r="B589" s="40"/>
      <c r="C589" s="40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</row>
    <row r="590" spans="1:20" ht="12.75">
      <c r="A590" s="40"/>
      <c r="B590" s="40"/>
      <c r="C590" s="40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</row>
    <row r="591" spans="1:20" ht="12.75">
      <c r="A591" s="40"/>
      <c r="B591" s="40"/>
      <c r="C591" s="40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</row>
    <row r="592" spans="1:20" ht="12.75">
      <c r="A592" s="40"/>
      <c r="B592" s="40"/>
      <c r="C592" s="40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</row>
    <row r="593" spans="1:20" ht="12.75">
      <c r="A593" s="40"/>
      <c r="B593" s="40"/>
      <c r="C593" s="40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</row>
    <row r="594" spans="1:20" ht="12.75">
      <c r="A594" s="40"/>
      <c r="B594" s="40"/>
      <c r="C594" s="40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</row>
    <row r="595" spans="1:20" ht="12.75">
      <c r="A595" s="40"/>
      <c r="B595" s="40"/>
      <c r="C595" s="40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</row>
    <row r="596" spans="1:20" ht="12.75">
      <c r="A596" s="40"/>
      <c r="B596" s="40"/>
      <c r="C596" s="40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</row>
    <row r="597" spans="1:20" ht="12.75">
      <c r="A597" s="40"/>
      <c r="B597" s="40"/>
      <c r="C597" s="40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</row>
    <row r="598" spans="1:20" ht="12.75">
      <c r="A598" s="40"/>
      <c r="B598" s="40"/>
      <c r="C598" s="40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</row>
    <row r="599" spans="1:20" ht="12.75">
      <c r="A599" s="40"/>
      <c r="B599" s="40"/>
      <c r="C599" s="40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</row>
    <row r="600" spans="1:20" ht="12.75">
      <c r="A600" s="40"/>
      <c r="B600" s="40"/>
      <c r="C600" s="40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</row>
    <row r="601" spans="1:20" ht="12.75">
      <c r="A601" s="40"/>
      <c r="B601" s="40"/>
      <c r="C601" s="40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</row>
    <row r="602" spans="1:20" ht="12.75">
      <c r="A602" s="40"/>
      <c r="B602" s="40"/>
      <c r="C602" s="40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</row>
    <row r="603" spans="1:20" ht="12.75">
      <c r="A603" s="40"/>
      <c r="B603" s="40"/>
      <c r="C603" s="40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</row>
    <row r="604" spans="1:20" ht="12.75">
      <c r="A604" s="40"/>
      <c r="B604" s="40"/>
      <c r="C604" s="40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</row>
    <row r="605" spans="1:20" ht="12.75">
      <c r="A605" s="40"/>
      <c r="B605" s="40"/>
      <c r="C605" s="40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</row>
    <row r="606" spans="1:20" ht="12.75">
      <c r="A606" s="40"/>
      <c r="B606" s="40"/>
      <c r="C606" s="40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</row>
    <row r="607" spans="1:20" ht="12.75">
      <c r="A607" s="40"/>
      <c r="B607" s="40"/>
      <c r="C607" s="40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</row>
    <row r="608" spans="1:20" ht="12.75">
      <c r="A608" s="40"/>
      <c r="B608" s="40"/>
      <c r="C608" s="40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</row>
    <row r="609" spans="1:20" ht="12.75">
      <c r="A609" s="40"/>
      <c r="B609" s="40"/>
      <c r="C609" s="40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</row>
    <row r="610" spans="1:20" ht="12.75">
      <c r="A610" s="40"/>
      <c r="B610" s="40"/>
      <c r="C610" s="40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</row>
    <row r="611" spans="1:20" ht="12.75">
      <c r="A611" s="40"/>
      <c r="B611" s="40"/>
      <c r="C611" s="40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</row>
    <row r="612" spans="1:20" ht="12.75">
      <c r="A612" s="40"/>
      <c r="B612" s="40"/>
      <c r="C612" s="40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</row>
    <row r="613" spans="1:20" ht="12.75">
      <c r="A613" s="40"/>
      <c r="B613" s="40"/>
      <c r="C613" s="40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</row>
    <row r="614" spans="1:20" ht="12.75">
      <c r="A614" s="40"/>
      <c r="B614" s="40"/>
      <c r="C614" s="40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</row>
    <row r="615" spans="1:20" ht="12.75">
      <c r="A615" s="40"/>
      <c r="B615" s="40"/>
      <c r="C615" s="40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</row>
    <row r="616" spans="1:20" ht="12.75">
      <c r="A616" s="40"/>
      <c r="B616" s="40"/>
      <c r="C616" s="40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</row>
    <row r="617" spans="1:20" ht="12.75">
      <c r="A617" s="40"/>
      <c r="B617" s="40"/>
      <c r="C617" s="40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</row>
    <row r="618" spans="1:20" ht="12.75">
      <c r="A618" s="40"/>
      <c r="B618" s="40"/>
      <c r="C618" s="40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</row>
    <row r="619" spans="1:20" ht="12.75">
      <c r="A619" s="40"/>
      <c r="B619" s="40"/>
      <c r="C619" s="40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</row>
    <row r="620" spans="1:20" ht="12.75">
      <c r="A620" s="40"/>
      <c r="B620" s="40"/>
      <c r="C620" s="40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</row>
    <row r="621" spans="1:20" ht="12.75">
      <c r="A621" s="40"/>
      <c r="B621" s="40"/>
      <c r="C621" s="40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</row>
    <row r="622" spans="1:20" ht="12.75">
      <c r="A622" s="40"/>
      <c r="B622" s="40"/>
      <c r="C622" s="40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</row>
    <row r="623" spans="1:20" ht="12.75">
      <c r="A623" s="40"/>
      <c r="B623" s="40"/>
      <c r="C623" s="40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</row>
    <row r="624" spans="1:20" ht="12.75">
      <c r="A624" s="40"/>
      <c r="B624" s="40"/>
      <c r="C624" s="40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</row>
    <row r="625" spans="1:20" ht="12.75">
      <c r="A625" s="40"/>
      <c r="B625" s="40"/>
      <c r="C625" s="40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</row>
    <row r="626" spans="1:20" ht="12.75">
      <c r="A626" s="40"/>
      <c r="B626" s="40"/>
      <c r="C626" s="40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</row>
    <row r="627" spans="1:20" ht="12.75">
      <c r="A627" s="40"/>
      <c r="B627" s="40"/>
      <c r="C627" s="40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</row>
    <row r="628" spans="1:20" ht="12.75">
      <c r="A628" s="40"/>
      <c r="B628" s="40"/>
      <c r="C628" s="40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</row>
    <row r="629" spans="1:20" ht="12.75">
      <c r="A629" s="40"/>
      <c r="B629" s="40"/>
      <c r="C629" s="40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</row>
    <row r="630" spans="1:20" ht="12.75">
      <c r="A630" s="40"/>
      <c r="B630" s="40"/>
      <c r="C630" s="40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</row>
    <row r="631" spans="1:20" ht="12.75">
      <c r="A631" s="40"/>
      <c r="B631" s="40"/>
      <c r="C631" s="40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</row>
    <row r="632" spans="1:20" ht="12.75">
      <c r="A632" s="40"/>
      <c r="B632" s="40"/>
      <c r="C632" s="40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</row>
    <row r="633" spans="1:20" ht="12.75">
      <c r="A633" s="40"/>
      <c r="B633" s="40"/>
      <c r="C633" s="40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</row>
    <row r="634" spans="1:20" ht="12.75">
      <c r="A634" s="40"/>
      <c r="B634" s="40"/>
      <c r="C634" s="40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</row>
    <row r="635" spans="1:20" ht="12.75">
      <c r="A635" s="40"/>
      <c r="B635" s="40"/>
      <c r="C635" s="40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</row>
    <row r="636" spans="1:20" ht="12.75">
      <c r="A636" s="40"/>
      <c r="B636" s="40"/>
      <c r="C636" s="40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</row>
    <row r="637" spans="1:20" ht="12.75">
      <c r="A637" s="40"/>
      <c r="B637" s="40"/>
      <c r="C637" s="40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</row>
    <row r="638" spans="1:20" ht="12.75">
      <c r="A638" s="40"/>
      <c r="B638" s="40"/>
      <c r="C638" s="40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</row>
    <row r="639" spans="1:20" ht="12.75">
      <c r="A639" s="40"/>
      <c r="B639" s="40"/>
      <c r="C639" s="40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</row>
    <row r="640" spans="1:20" ht="12.75">
      <c r="A640" s="40"/>
      <c r="B640" s="40"/>
      <c r="C640" s="40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</row>
    <row r="641" spans="1:20" ht="12.75">
      <c r="A641" s="40"/>
      <c r="B641" s="40"/>
      <c r="C641" s="40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</row>
    <row r="642" spans="1:20" ht="12.75">
      <c r="A642" s="40"/>
      <c r="B642" s="40"/>
      <c r="C642" s="40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</row>
    <row r="643" spans="1:20" ht="12.75">
      <c r="A643" s="40"/>
      <c r="B643" s="40"/>
      <c r="C643" s="40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</row>
    <row r="644" spans="1:20" ht="12.75">
      <c r="A644" s="40"/>
      <c r="B644" s="40"/>
      <c r="C644" s="40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</row>
    <row r="645" spans="1:20" ht="12.75">
      <c r="A645" s="40"/>
      <c r="B645" s="40"/>
      <c r="C645" s="40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</row>
    <row r="646" spans="1:20" ht="12.75">
      <c r="A646" s="40"/>
      <c r="B646" s="40"/>
      <c r="C646" s="40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</row>
    <row r="647" spans="1:20" ht="12.75">
      <c r="A647" s="40"/>
      <c r="B647" s="40"/>
      <c r="C647" s="40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</row>
    <row r="648" spans="1:20" ht="12.75">
      <c r="A648" s="40"/>
      <c r="B648" s="40"/>
      <c r="C648" s="40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</row>
    <row r="649" spans="1:20" ht="12.75">
      <c r="A649" s="40"/>
      <c r="B649" s="40"/>
      <c r="C649" s="40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</row>
    <row r="650" spans="1:20" ht="12.75">
      <c r="A650" s="40"/>
      <c r="B650" s="40"/>
      <c r="C650" s="40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</row>
    <row r="651" spans="1:20" ht="12.75">
      <c r="A651" s="40"/>
      <c r="B651" s="40"/>
      <c r="C651" s="40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</row>
    <row r="652" spans="1:20" ht="12.75">
      <c r="A652" s="40"/>
      <c r="B652" s="40"/>
      <c r="C652" s="40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</row>
    <row r="653" spans="1:20" ht="12.75">
      <c r="A653" s="40"/>
      <c r="B653" s="40"/>
      <c r="C653" s="40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</row>
    <row r="654" spans="1:20" ht="12.75">
      <c r="A654" s="40"/>
      <c r="B654" s="40"/>
      <c r="C654" s="40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</row>
    <row r="655" spans="1:20" ht="12.75">
      <c r="A655" s="40"/>
      <c r="B655" s="40"/>
      <c r="C655" s="40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</row>
    <row r="656" spans="1:20" ht="12.75">
      <c r="A656" s="40"/>
      <c r="B656" s="40"/>
      <c r="C656" s="40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</row>
    <row r="657" spans="1:20" ht="12.75">
      <c r="A657" s="40"/>
      <c r="B657" s="40"/>
      <c r="C657" s="40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</row>
    <row r="658" spans="1:20" ht="12.75">
      <c r="A658" s="40"/>
      <c r="B658" s="40"/>
      <c r="C658" s="40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</row>
    <row r="659" spans="1:20" ht="12.75">
      <c r="A659" s="40"/>
      <c r="B659" s="40"/>
      <c r="C659" s="40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</row>
    <row r="660" spans="1:20" ht="12.75">
      <c r="A660" s="40"/>
      <c r="B660" s="40"/>
      <c r="C660" s="40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</row>
    <row r="661" spans="1:20" ht="12.75">
      <c r="A661" s="40"/>
      <c r="B661" s="40"/>
      <c r="C661" s="40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</row>
    <row r="662" spans="1:20" ht="12.75">
      <c r="A662" s="40"/>
      <c r="B662" s="40"/>
      <c r="C662" s="40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</row>
    <row r="663" spans="1:20" ht="12.75">
      <c r="A663" s="40"/>
      <c r="B663" s="40"/>
      <c r="C663" s="40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</row>
    <row r="664" spans="1:20" ht="12.75">
      <c r="A664" s="40"/>
      <c r="B664" s="40"/>
      <c r="C664" s="40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</row>
    <row r="665" spans="1:20" ht="12.75">
      <c r="A665" s="40"/>
      <c r="B665" s="40"/>
      <c r="C665" s="40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</row>
    <row r="666" spans="1:20" ht="12.75">
      <c r="A666" s="40"/>
      <c r="B666" s="40"/>
      <c r="C666" s="40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</row>
    <row r="667" spans="1:20" ht="12.75">
      <c r="A667" s="40"/>
      <c r="B667" s="40"/>
      <c r="C667" s="40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</row>
    <row r="668" spans="1:20" ht="12.75">
      <c r="A668" s="40"/>
      <c r="B668" s="40"/>
      <c r="C668" s="40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</row>
    <row r="669" spans="1:20" ht="12.75">
      <c r="A669" s="40"/>
      <c r="B669" s="40"/>
      <c r="C669" s="40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</row>
    <row r="670" spans="1:20" ht="12.75">
      <c r="A670" s="40"/>
      <c r="B670" s="40"/>
      <c r="C670" s="40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</row>
    <row r="671" spans="1:20" ht="12.75">
      <c r="A671" s="40"/>
      <c r="B671" s="40"/>
      <c r="C671" s="40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</row>
    <row r="672" spans="1:20" ht="12.75">
      <c r="A672" s="40"/>
      <c r="B672" s="40"/>
      <c r="C672" s="40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</row>
    <row r="673" spans="1:20" ht="12.75">
      <c r="A673" s="40"/>
      <c r="B673" s="40"/>
      <c r="C673" s="40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</row>
    <row r="674" spans="1:20" ht="12.75">
      <c r="A674" s="40"/>
      <c r="B674" s="40"/>
      <c r="C674" s="40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</row>
    <row r="675" spans="1:20" ht="12.75">
      <c r="A675" s="40"/>
      <c r="B675" s="40"/>
      <c r="C675" s="40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</row>
    <row r="676" spans="1:20" ht="12.75">
      <c r="A676" s="40"/>
      <c r="B676" s="40"/>
      <c r="C676" s="40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</row>
    <row r="677" spans="1:20" ht="12.75">
      <c r="A677" s="40"/>
      <c r="B677" s="40"/>
      <c r="C677" s="40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</row>
    <row r="678" spans="1:20" ht="12.75">
      <c r="A678" s="40"/>
      <c r="B678" s="40"/>
      <c r="C678" s="40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</row>
    <row r="679" spans="1:20" ht="12.75">
      <c r="A679" s="40"/>
      <c r="B679" s="40"/>
      <c r="C679" s="40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</row>
    <row r="680" spans="1:20" ht="12.75">
      <c r="A680" s="40"/>
      <c r="B680" s="40"/>
      <c r="C680" s="40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</row>
    <row r="681" spans="1:20" ht="12.75">
      <c r="A681" s="40"/>
      <c r="B681" s="40"/>
      <c r="C681" s="40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</row>
    <row r="682" spans="1:20" ht="12.75">
      <c r="A682" s="40"/>
      <c r="B682" s="40"/>
      <c r="C682" s="40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</row>
    <row r="683" spans="1:20" ht="12.75">
      <c r="A683" s="40"/>
      <c r="B683" s="40"/>
      <c r="C683" s="40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</row>
    <row r="684" spans="1:20" ht="12.75">
      <c r="A684" s="40"/>
      <c r="B684" s="40"/>
      <c r="C684" s="40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</row>
    <row r="685" spans="1:20" ht="12.75">
      <c r="A685" s="40"/>
      <c r="B685" s="40"/>
      <c r="C685" s="40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</row>
    <row r="686" spans="1:20" ht="12.75">
      <c r="A686" s="40"/>
      <c r="B686" s="40"/>
      <c r="C686" s="40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</row>
    <row r="687" spans="1:20" ht="12.75">
      <c r="A687" s="40"/>
      <c r="B687" s="40"/>
      <c r="C687" s="40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</row>
    <row r="688" spans="1:20" ht="12.75">
      <c r="A688" s="40"/>
      <c r="B688" s="40"/>
      <c r="C688" s="40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</row>
    <row r="689" spans="1:20" ht="12.75">
      <c r="A689" s="40"/>
      <c r="B689" s="40"/>
      <c r="C689" s="40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</row>
    <row r="690" spans="1:20" ht="12.75">
      <c r="A690" s="40"/>
      <c r="B690" s="40"/>
      <c r="C690" s="40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</row>
    <row r="691" spans="1:20" ht="12.75">
      <c r="A691" s="40"/>
      <c r="B691" s="40"/>
      <c r="C691" s="40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</row>
    <row r="692" spans="1:20" ht="12.75">
      <c r="A692" s="40"/>
      <c r="B692" s="40"/>
      <c r="C692" s="40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</row>
    <row r="693" spans="1:20" ht="12.75">
      <c r="A693" s="40"/>
      <c r="B693" s="40"/>
      <c r="C693" s="40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</row>
    <row r="694" spans="1:20" ht="12.75">
      <c r="A694" s="40"/>
      <c r="B694" s="40"/>
      <c r="C694" s="40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</row>
    <row r="695" spans="1:20" ht="12.75">
      <c r="A695" s="40"/>
      <c r="B695" s="40"/>
      <c r="C695" s="40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</row>
    <row r="696" spans="1:20" ht="12.75">
      <c r="A696" s="40"/>
      <c r="B696" s="40"/>
      <c r="C696" s="40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</row>
    <row r="697" spans="1:20" ht="12.75">
      <c r="A697" s="40"/>
      <c r="B697" s="40"/>
      <c r="C697" s="40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</row>
    <row r="698" spans="1:20" ht="12.75">
      <c r="A698" s="40"/>
      <c r="B698" s="40"/>
      <c r="C698" s="40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</row>
    <row r="699" spans="1:20" ht="12.75">
      <c r="A699" s="40"/>
      <c r="B699" s="40"/>
      <c r="C699" s="40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</row>
    <row r="700" spans="1:20" ht="12.75">
      <c r="A700" s="40"/>
      <c r="B700" s="40"/>
      <c r="C700" s="40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</row>
    <row r="701" spans="1:20" ht="12.75">
      <c r="A701" s="40"/>
      <c r="B701" s="40"/>
      <c r="C701" s="40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</row>
    <row r="702" spans="1:20" ht="12.75">
      <c r="A702" s="40"/>
      <c r="B702" s="40"/>
      <c r="C702" s="40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</row>
    <row r="703" spans="1:20" ht="12.75">
      <c r="A703" s="40"/>
      <c r="B703" s="40"/>
      <c r="C703" s="40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</row>
    <row r="704" spans="1:20" ht="12.75">
      <c r="A704" s="40"/>
      <c r="B704" s="40"/>
      <c r="C704" s="40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</row>
    <row r="705" spans="1:20" ht="12.75">
      <c r="A705" s="40"/>
      <c r="B705" s="40"/>
      <c r="C705" s="40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</row>
    <row r="706" spans="1:20" ht="12.75">
      <c r="A706" s="40"/>
      <c r="B706" s="40"/>
      <c r="C706" s="40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</row>
    <row r="707" spans="1:20" ht="12.75">
      <c r="A707" s="40"/>
      <c r="B707" s="40"/>
      <c r="C707" s="40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</row>
    <row r="708" spans="1:20" ht="12.75">
      <c r="A708" s="40"/>
      <c r="B708" s="40"/>
      <c r="C708" s="40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</row>
    <row r="709" spans="1:20" ht="12.75">
      <c r="A709" s="40"/>
      <c r="B709" s="40"/>
      <c r="C709" s="40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</row>
    <row r="710" spans="1:20" ht="12.75">
      <c r="A710" s="40"/>
      <c r="B710" s="40"/>
      <c r="C710" s="40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</row>
    <row r="711" spans="1:20" ht="12.75">
      <c r="A711" s="40"/>
      <c r="B711" s="40"/>
      <c r="C711" s="40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</row>
    <row r="712" spans="1:20" ht="12.75">
      <c r="A712" s="40"/>
      <c r="B712" s="40"/>
      <c r="C712" s="40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</row>
    <row r="713" spans="1:20" ht="12.75">
      <c r="A713" s="40"/>
      <c r="B713" s="40"/>
      <c r="C713" s="40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</row>
    <row r="714" spans="1:20" ht="12.75">
      <c r="A714" s="40"/>
      <c r="B714" s="40"/>
      <c r="C714" s="40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</row>
    <row r="715" spans="1:20" ht="12.75">
      <c r="A715" s="40"/>
      <c r="B715" s="40"/>
      <c r="C715" s="40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</row>
    <row r="716" spans="1:20" ht="12.75">
      <c r="A716" s="40"/>
      <c r="B716" s="40"/>
      <c r="C716" s="40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</row>
    <row r="717" spans="1:20" ht="12.75">
      <c r="A717" s="40"/>
      <c r="B717" s="40"/>
      <c r="C717" s="40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</row>
    <row r="718" spans="1:20" ht="12.75">
      <c r="A718" s="40"/>
      <c r="B718" s="40"/>
      <c r="C718" s="40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</row>
    <row r="719" spans="1:20" ht="12.75">
      <c r="A719" s="40"/>
      <c r="B719" s="40"/>
      <c r="C719" s="40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</row>
    <row r="720" spans="1:20" ht="12.75">
      <c r="A720" s="40"/>
      <c r="B720" s="40"/>
      <c r="C720" s="40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</row>
    <row r="721" spans="1:20" ht="12.75">
      <c r="A721" s="40"/>
      <c r="B721" s="40"/>
      <c r="C721" s="40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</row>
    <row r="722" spans="1:20" ht="12.75">
      <c r="A722" s="40"/>
      <c r="B722" s="40"/>
      <c r="C722" s="40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</row>
    <row r="723" spans="1:20" ht="12.75">
      <c r="A723" s="40"/>
      <c r="B723" s="40"/>
      <c r="C723" s="40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</row>
    <row r="724" spans="1:20" ht="12.75">
      <c r="A724" s="40"/>
      <c r="B724" s="40"/>
      <c r="C724" s="40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</row>
    <row r="725" spans="1:20" ht="12.75">
      <c r="A725" s="40"/>
      <c r="B725" s="40"/>
      <c r="C725" s="40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</row>
    <row r="726" spans="1:20" ht="12.75">
      <c r="A726" s="40"/>
      <c r="B726" s="40"/>
      <c r="C726" s="40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</row>
    <row r="727" spans="1:20" ht="12.75">
      <c r="A727" s="40"/>
      <c r="B727" s="40"/>
      <c r="C727" s="40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</row>
    <row r="728" spans="1:20" ht="12.75">
      <c r="A728" s="40"/>
      <c r="B728" s="40"/>
      <c r="C728" s="40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</row>
    <row r="729" spans="1:20" ht="12.75">
      <c r="A729" s="40"/>
      <c r="B729" s="40"/>
      <c r="C729" s="40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</row>
    <row r="730" spans="1:20" ht="12.75">
      <c r="A730" s="40"/>
      <c r="B730" s="40"/>
      <c r="C730" s="40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</row>
    <row r="731" spans="1:20" ht="12.75">
      <c r="A731" s="40"/>
      <c r="B731" s="40"/>
      <c r="C731" s="40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</row>
    <row r="732" spans="1:20" ht="12.75">
      <c r="A732" s="40"/>
      <c r="B732" s="40"/>
      <c r="C732" s="40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</row>
    <row r="733" spans="1:20" ht="12.75">
      <c r="A733" s="40"/>
      <c r="B733" s="40"/>
      <c r="C733" s="40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</row>
    <row r="734" spans="1:20" ht="12.75">
      <c r="A734" s="40"/>
      <c r="B734" s="40"/>
      <c r="C734" s="40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</row>
    <row r="735" spans="1:20" ht="12.75">
      <c r="A735" s="40"/>
      <c r="B735" s="40"/>
      <c r="C735" s="40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</row>
    <row r="736" spans="1:20" ht="12.75">
      <c r="A736" s="40"/>
      <c r="B736" s="40"/>
      <c r="C736" s="40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</row>
    <row r="737" spans="1:20" ht="12.75">
      <c r="A737" s="40"/>
      <c r="B737" s="40"/>
      <c r="C737" s="40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</row>
    <row r="738" spans="1:20" ht="12.75">
      <c r="A738" s="40"/>
      <c r="B738" s="40"/>
      <c r="C738" s="40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</row>
    <row r="739" spans="1:20" ht="12.75">
      <c r="A739" s="40"/>
      <c r="B739" s="40"/>
      <c r="C739" s="40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</row>
    <row r="740" spans="1:20" ht="12.75">
      <c r="A740" s="40"/>
      <c r="B740" s="40"/>
      <c r="C740" s="40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</row>
    <row r="741" spans="1:20" ht="12.75">
      <c r="A741" s="40"/>
      <c r="B741" s="40"/>
      <c r="C741" s="40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</row>
    <row r="742" spans="1:20" ht="12.75">
      <c r="A742" s="40"/>
      <c r="B742" s="40"/>
      <c r="C742" s="40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</row>
    <row r="743" spans="1:20" ht="12.75">
      <c r="A743" s="40"/>
      <c r="B743" s="40"/>
      <c r="C743" s="40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</row>
    <row r="744" spans="1:20" ht="12.75">
      <c r="A744" s="40"/>
      <c r="B744" s="40"/>
      <c r="C744" s="40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</row>
    <row r="745" spans="1:20" ht="12.75">
      <c r="A745" s="40"/>
      <c r="B745" s="40"/>
      <c r="C745" s="40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</row>
    <row r="746" spans="1:20" ht="12.75">
      <c r="A746" s="40"/>
      <c r="B746" s="40"/>
      <c r="C746" s="40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</row>
    <row r="747" spans="1:20" ht="12.75">
      <c r="A747" s="40"/>
      <c r="B747" s="40"/>
      <c r="C747" s="40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</row>
    <row r="748" spans="1:20" ht="12.75">
      <c r="A748" s="40"/>
      <c r="B748" s="40"/>
      <c r="C748" s="40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</row>
    <row r="749" spans="1:20" ht="12.75">
      <c r="A749" s="40"/>
      <c r="B749" s="40"/>
      <c r="C749" s="40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</row>
    <row r="750" spans="1:20" ht="12.75">
      <c r="A750" s="40"/>
      <c r="B750" s="40"/>
      <c r="C750" s="40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</row>
    <row r="751" spans="1:20" ht="12.75">
      <c r="A751" s="40"/>
      <c r="B751" s="40"/>
      <c r="C751" s="40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</row>
    <row r="752" spans="1:20" ht="12.75">
      <c r="A752" s="40"/>
      <c r="B752" s="40"/>
      <c r="C752" s="40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</row>
    <row r="753" spans="1:20" ht="12.75">
      <c r="A753" s="40"/>
      <c r="B753" s="40"/>
      <c r="C753" s="40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</row>
    <row r="754" spans="1:20" ht="12.75">
      <c r="A754" s="40"/>
      <c r="B754" s="40"/>
      <c r="C754" s="40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</row>
    <row r="755" spans="1:20" ht="12.75">
      <c r="A755" s="40"/>
      <c r="B755" s="40"/>
      <c r="C755" s="40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</row>
    <row r="756" spans="1:20" ht="12.75">
      <c r="A756" s="40"/>
      <c r="B756" s="40"/>
      <c r="C756" s="40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</row>
    <row r="757" spans="1:20" ht="12.75">
      <c r="A757" s="40"/>
      <c r="B757" s="40"/>
      <c r="C757" s="40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</row>
    <row r="758" spans="1:20" ht="12.75">
      <c r="A758" s="40"/>
      <c r="B758" s="40"/>
      <c r="C758" s="40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</row>
    <row r="759" spans="1:20" ht="12.75">
      <c r="A759" s="40"/>
      <c r="B759" s="40"/>
      <c r="C759" s="40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</row>
    <row r="760" spans="1:20" ht="12.75">
      <c r="A760" s="40"/>
      <c r="B760" s="40"/>
      <c r="C760" s="40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</row>
    <row r="761" spans="1:20" ht="12.75">
      <c r="A761" s="40"/>
      <c r="B761" s="40"/>
      <c r="C761" s="40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</row>
    <row r="762" spans="1:20" ht="12.75">
      <c r="A762" s="40"/>
      <c r="B762" s="40"/>
      <c r="C762" s="40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</row>
    <row r="763" spans="1:20" ht="12.75">
      <c r="A763" s="40"/>
      <c r="B763" s="40"/>
      <c r="C763" s="40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</row>
    <row r="764" spans="1:20" ht="12.75">
      <c r="A764" s="40"/>
      <c r="B764" s="40"/>
      <c r="C764" s="40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</row>
    <row r="765" spans="1:20" ht="12.75">
      <c r="A765" s="40"/>
      <c r="B765" s="40"/>
      <c r="C765" s="40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</row>
    <row r="766" spans="1:20" ht="12.75">
      <c r="A766" s="40"/>
      <c r="B766" s="40"/>
      <c r="C766" s="40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</row>
    <row r="767" spans="1:20" ht="12.75">
      <c r="A767" s="40"/>
      <c r="B767" s="40"/>
      <c r="C767" s="40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</row>
    <row r="768" spans="1:20" ht="12.75">
      <c r="A768" s="40"/>
      <c r="B768" s="40"/>
      <c r="C768" s="40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</row>
    <row r="769" spans="1:20" ht="12.75">
      <c r="A769" s="40"/>
      <c r="B769" s="40"/>
      <c r="C769" s="40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</row>
    <row r="770" spans="1:20" ht="12.75">
      <c r="A770" s="40"/>
      <c r="B770" s="40"/>
      <c r="C770" s="40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</row>
    <row r="771" spans="1:20" ht="12.75">
      <c r="A771" s="40"/>
      <c r="B771" s="40"/>
      <c r="C771" s="40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</row>
    <row r="772" spans="1:20" ht="12.75">
      <c r="A772" s="40"/>
      <c r="B772" s="40"/>
      <c r="C772" s="40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</row>
    <row r="773" spans="1:20" ht="12.75">
      <c r="A773" s="40"/>
      <c r="B773" s="40"/>
      <c r="C773" s="40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</row>
    <row r="774" spans="1:20" ht="12.75">
      <c r="A774" s="40"/>
      <c r="B774" s="40"/>
      <c r="C774" s="40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</row>
    <row r="775" spans="1:20" ht="12.75">
      <c r="A775" s="40"/>
      <c r="B775" s="40"/>
      <c r="C775" s="40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</row>
    <row r="776" spans="1:20" ht="12.75">
      <c r="A776" s="40"/>
      <c r="B776" s="40"/>
      <c r="C776" s="40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</row>
    <row r="777" spans="1:20" ht="12.75">
      <c r="A777" s="40"/>
      <c r="B777" s="40"/>
      <c r="C777" s="40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</row>
    <row r="778" spans="1:20" ht="12.75">
      <c r="A778" s="40"/>
      <c r="B778" s="40"/>
      <c r="C778" s="40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</row>
    <row r="779" spans="1:20" ht="12.75">
      <c r="A779" s="40"/>
      <c r="B779" s="40"/>
      <c r="C779" s="40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</row>
    <row r="780" spans="1:20" ht="12.75">
      <c r="A780" s="40"/>
      <c r="B780" s="40"/>
      <c r="C780" s="40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</row>
    <row r="781" spans="1:20" ht="12.75">
      <c r="A781" s="40"/>
      <c r="B781" s="40"/>
      <c r="C781" s="40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</row>
    <row r="782" spans="1:20" ht="12.75">
      <c r="A782" s="40"/>
      <c r="B782" s="40"/>
      <c r="C782" s="40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</row>
    <row r="783" spans="1:20" ht="12.75">
      <c r="A783" s="40"/>
      <c r="B783" s="40"/>
      <c r="C783" s="40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</row>
    <row r="784" spans="1:20" ht="12.75">
      <c r="A784" s="40"/>
      <c r="B784" s="40"/>
      <c r="C784" s="40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</row>
    <row r="785" spans="1:20" ht="12.75">
      <c r="A785" s="40"/>
      <c r="B785" s="40"/>
      <c r="C785" s="40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</row>
    <row r="786" spans="1:20" ht="12.75">
      <c r="A786" s="40"/>
      <c r="B786" s="40"/>
      <c r="C786" s="40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</row>
    <row r="787" spans="1:20" ht="12.75">
      <c r="A787" s="40"/>
      <c r="B787" s="40"/>
      <c r="C787" s="40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</row>
    <row r="788" spans="1:20" ht="12.75">
      <c r="A788" s="40"/>
      <c r="B788" s="40"/>
      <c r="C788" s="40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</row>
    <row r="789" spans="1:20" ht="12.75">
      <c r="A789" s="40"/>
      <c r="B789" s="40"/>
      <c r="C789" s="40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</row>
    <row r="790" spans="1:20" ht="12.75">
      <c r="A790" s="40"/>
      <c r="B790" s="40"/>
      <c r="C790" s="40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</row>
    <row r="791" spans="1:20" ht="12.75">
      <c r="A791" s="40"/>
      <c r="B791" s="40"/>
      <c r="C791" s="40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</row>
    <row r="792" spans="1:20" ht="12.75">
      <c r="A792" s="40"/>
      <c r="B792" s="40"/>
      <c r="C792" s="40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</row>
    <row r="793" spans="1:20" ht="12.75">
      <c r="A793" s="40"/>
      <c r="B793" s="40"/>
      <c r="C793" s="40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</row>
    <row r="794" spans="1:20" ht="12.75">
      <c r="A794" s="40"/>
      <c r="B794" s="40"/>
      <c r="C794" s="40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</row>
    <row r="795" spans="1:20" ht="12.75">
      <c r="A795" s="40"/>
      <c r="B795" s="40"/>
      <c r="C795" s="40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</row>
    <row r="796" spans="1:20" ht="12.75">
      <c r="A796" s="40"/>
      <c r="B796" s="40"/>
      <c r="C796" s="40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</row>
    <row r="797" spans="1:20" ht="12.75">
      <c r="A797" s="40"/>
      <c r="B797" s="40"/>
      <c r="C797" s="40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</row>
    <row r="798" spans="1:20" ht="12.75">
      <c r="A798" s="40"/>
      <c r="B798" s="40"/>
      <c r="C798" s="40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</row>
    <row r="799" spans="1:20" ht="12.75">
      <c r="A799" s="40"/>
      <c r="B799" s="40"/>
      <c r="C799" s="40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</row>
    <row r="800" spans="1:20" ht="12.75">
      <c r="A800" s="40"/>
      <c r="B800" s="40"/>
      <c r="C800" s="40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</row>
    <row r="801" spans="1:20" ht="12.75">
      <c r="A801" s="40"/>
      <c r="B801" s="40"/>
      <c r="C801" s="40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</row>
    <row r="802" spans="1:20" ht="12.75">
      <c r="A802" s="40"/>
      <c r="B802" s="40"/>
      <c r="C802" s="40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</row>
    <row r="803" spans="1:20" ht="12.75">
      <c r="A803" s="40"/>
      <c r="B803" s="40"/>
      <c r="C803" s="40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</row>
    <row r="804" spans="1:20" ht="12.75">
      <c r="A804" s="40"/>
      <c r="B804" s="40"/>
      <c r="C804" s="40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</row>
    <row r="805" spans="1:20" ht="12.75">
      <c r="A805" s="40"/>
      <c r="B805" s="40"/>
      <c r="C805" s="40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</row>
    <row r="806" spans="1:20" ht="12.75">
      <c r="A806" s="40"/>
      <c r="B806" s="40"/>
      <c r="C806" s="40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</row>
    <row r="807" spans="1:20" ht="12.75">
      <c r="A807" s="40"/>
      <c r="B807" s="40"/>
      <c r="C807" s="40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</row>
    <row r="808" spans="1:20" ht="12.75">
      <c r="A808" s="40"/>
      <c r="B808" s="40"/>
      <c r="C808" s="40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</row>
    <row r="809" spans="1:20" ht="12.75">
      <c r="A809" s="40"/>
      <c r="B809" s="40"/>
      <c r="C809" s="40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</row>
    <row r="810" spans="1:20" ht="12.75">
      <c r="A810" s="40"/>
      <c r="B810" s="40"/>
      <c r="C810" s="40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</row>
    <row r="811" spans="1:20" ht="12.75">
      <c r="A811" s="40"/>
      <c r="B811" s="40"/>
      <c r="C811" s="40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</row>
    <row r="812" spans="1:20" ht="12.75">
      <c r="A812" s="40"/>
      <c r="B812" s="40"/>
      <c r="C812" s="40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</row>
    <row r="813" spans="1:20" ht="12.75">
      <c r="A813" s="40"/>
      <c r="B813" s="40"/>
      <c r="C813" s="40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</row>
    <row r="814" spans="1:20" ht="12.75">
      <c r="A814" s="40"/>
      <c r="B814" s="40"/>
      <c r="C814" s="40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</row>
    <row r="815" spans="1:20" ht="12.75">
      <c r="A815" s="40"/>
      <c r="B815" s="40"/>
      <c r="C815" s="40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</row>
    <row r="816" spans="1:20" ht="12.75">
      <c r="A816" s="40"/>
      <c r="B816" s="40"/>
      <c r="C816" s="40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</row>
    <row r="817" spans="1:20" ht="12.75">
      <c r="A817" s="40"/>
      <c r="B817" s="40"/>
      <c r="C817" s="40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</row>
    <row r="818" spans="1:20" ht="12.75">
      <c r="A818" s="40"/>
      <c r="B818" s="40"/>
      <c r="C818" s="40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</row>
    <row r="819" spans="1:20" ht="12.75">
      <c r="A819" s="40"/>
      <c r="B819" s="40"/>
      <c r="C819" s="40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</row>
    <row r="820" spans="1:20" ht="12.75">
      <c r="A820" s="40"/>
      <c r="B820" s="40"/>
      <c r="C820" s="40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</row>
    <row r="821" spans="1:20" ht="12.75">
      <c r="A821" s="40"/>
      <c r="B821" s="40"/>
      <c r="C821" s="40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</row>
    <row r="822" spans="1:20" ht="12.75">
      <c r="A822" s="40"/>
      <c r="B822" s="40"/>
      <c r="C822" s="40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</row>
    <row r="823" spans="1:20" ht="12.75">
      <c r="A823" s="40"/>
      <c r="B823" s="40"/>
      <c r="C823" s="40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</row>
    <row r="824" spans="1:20" ht="12.75">
      <c r="A824" s="40"/>
      <c r="B824" s="40"/>
      <c r="C824" s="40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</row>
    <row r="825" spans="1:20" ht="12.75">
      <c r="A825" s="40"/>
      <c r="B825" s="40"/>
      <c r="C825" s="40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</row>
    <row r="826" spans="1:20" ht="12.75">
      <c r="A826" s="40"/>
      <c r="B826" s="40"/>
      <c r="C826" s="40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</row>
    <row r="827" spans="1:20" ht="12.75">
      <c r="A827" s="40"/>
      <c r="B827" s="40"/>
      <c r="C827" s="40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</row>
    <row r="828" spans="1:20" ht="12.75">
      <c r="A828" s="40"/>
      <c r="B828" s="40"/>
      <c r="C828" s="40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</row>
    <row r="829" spans="1:20" ht="12.75">
      <c r="A829" s="40"/>
      <c r="B829" s="40"/>
      <c r="C829" s="40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</row>
    <row r="830" spans="1:20" ht="12.75">
      <c r="A830" s="40"/>
      <c r="B830" s="40"/>
      <c r="C830" s="40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</row>
    <row r="831" spans="1:20" ht="12.75">
      <c r="A831" s="40"/>
      <c r="B831" s="40"/>
      <c r="C831" s="40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</row>
    <row r="832" spans="1:20" ht="12.75">
      <c r="A832" s="40"/>
      <c r="B832" s="40"/>
      <c r="C832" s="40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</row>
    <row r="833" spans="1:20" ht="12.75">
      <c r="A833" s="40"/>
      <c r="B833" s="40"/>
      <c r="C833" s="40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</row>
    <row r="834" spans="1:20" ht="12.75">
      <c r="A834" s="40"/>
      <c r="B834" s="40"/>
      <c r="C834" s="40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</row>
    <row r="835" spans="1:20" ht="12.75">
      <c r="A835" s="40"/>
      <c r="B835" s="40"/>
      <c r="C835" s="40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</row>
    <row r="836" spans="1:20" ht="12.75">
      <c r="A836" s="40"/>
      <c r="B836" s="40"/>
      <c r="C836" s="40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</row>
    <row r="837" spans="1:20" ht="12.75">
      <c r="A837" s="40"/>
      <c r="B837" s="40"/>
      <c r="C837" s="40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</row>
    <row r="838" spans="1:20" ht="12.75">
      <c r="A838" s="40"/>
      <c r="B838" s="40"/>
      <c r="C838" s="40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</row>
    <row r="839" spans="1:20" ht="12.75">
      <c r="A839" s="40"/>
      <c r="B839" s="40"/>
      <c r="C839" s="40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</row>
    <row r="840" spans="1:20" ht="12.75">
      <c r="A840" s="40"/>
      <c r="B840" s="40"/>
      <c r="C840" s="40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</row>
    <row r="841" spans="1:20" ht="12.75">
      <c r="A841" s="40"/>
      <c r="B841" s="40"/>
      <c r="C841" s="40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</row>
    <row r="842" spans="1:20" ht="12.75">
      <c r="A842" s="40"/>
      <c r="B842" s="40"/>
      <c r="C842" s="40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</row>
    <row r="843" spans="1:20" ht="12.75">
      <c r="A843" s="40"/>
      <c r="B843" s="40"/>
      <c r="C843" s="40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</row>
    <row r="844" spans="1:20" ht="12.75">
      <c r="A844" s="40"/>
      <c r="B844" s="40"/>
      <c r="C844" s="40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</row>
    <row r="845" spans="1:20" ht="12.75">
      <c r="A845" s="40"/>
      <c r="B845" s="40"/>
      <c r="C845" s="40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</row>
    <row r="846" spans="1:20" ht="12.75">
      <c r="A846" s="40"/>
      <c r="B846" s="40"/>
      <c r="C846" s="40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</row>
    <row r="847" spans="1:20" ht="12.75">
      <c r="A847" s="40"/>
      <c r="B847" s="40"/>
      <c r="C847" s="40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</row>
    <row r="848" spans="1:20" ht="12.75">
      <c r="A848" s="40"/>
      <c r="B848" s="40"/>
      <c r="C848" s="40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</row>
    <row r="849" spans="1:20" ht="12.75">
      <c r="A849" s="40"/>
      <c r="B849" s="40"/>
      <c r="C849" s="40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</row>
    <row r="850" spans="1:20" ht="12.75">
      <c r="A850" s="40"/>
      <c r="B850" s="40"/>
      <c r="C850" s="40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</row>
    <row r="851" spans="1:20" ht="12.75">
      <c r="A851" s="40"/>
      <c r="B851" s="40"/>
      <c r="C851" s="40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</row>
    <row r="852" spans="1:20" ht="12.75">
      <c r="A852" s="40"/>
      <c r="B852" s="40"/>
      <c r="C852" s="40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</row>
    <row r="853" spans="1:20" ht="12.75">
      <c r="A853" s="40"/>
      <c r="B853" s="40"/>
      <c r="C853" s="40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</row>
    <row r="854" spans="1:20" ht="12.75">
      <c r="A854" s="40"/>
      <c r="B854" s="40"/>
      <c r="C854" s="40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</row>
    <row r="855" spans="1:20" ht="12.75">
      <c r="A855" s="40"/>
      <c r="B855" s="40"/>
      <c r="C855" s="40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</row>
    <row r="856" spans="1:20" ht="12.75">
      <c r="A856" s="40"/>
      <c r="B856" s="40"/>
      <c r="C856" s="40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</row>
    <row r="857" spans="1:20" ht="12.75">
      <c r="A857" s="40"/>
      <c r="B857" s="40"/>
      <c r="C857" s="40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</row>
    <row r="858" spans="1:20" ht="12.75">
      <c r="A858" s="40"/>
      <c r="B858" s="40"/>
      <c r="C858" s="40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</row>
    <row r="859" spans="1:20" ht="12.75">
      <c r="A859" s="40"/>
      <c r="B859" s="40"/>
      <c r="C859" s="40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</row>
    <row r="860" spans="1:20" ht="12.75">
      <c r="A860" s="40"/>
      <c r="B860" s="40"/>
      <c r="C860" s="40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</row>
    <row r="861" spans="1:20" ht="12.75">
      <c r="A861" s="40"/>
      <c r="B861" s="40"/>
      <c r="C861" s="40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</row>
    <row r="862" spans="1:20" ht="12.75">
      <c r="A862" s="40"/>
      <c r="B862" s="40"/>
      <c r="C862" s="40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</row>
    <row r="863" spans="1:20" ht="12.75">
      <c r="A863" s="40"/>
      <c r="B863" s="40"/>
      <c r="C863" s="40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</row>
    <row r="864" spans="1:20" ht="12.75">
      <c r="A864" s="40"/>
      <c r="B864" s="40"/>
      <c r="C864" s="40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</row>
    <row r="865" spans="1:20" ht="12.75">
      <c r="A865" s="40"/>
      <c r="B865" s="40"/>
      <c r="C865" s="40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</row>
    <row r="866" spans="1:20" ht="12.75">
      <c r="A866" s="40"/>
      <c r="B866" s="40"/>
      <c r="C866" s="40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</row>
    <row r="867" spans="1:20" ht="12.75">
      <c r="A867" s="40"/>
      <c r="B867" s="40"/>
      <c r="C867" s="40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</row>
    <row r="868" spans="1:20" ht="12.75">
      <c r="A868" s="40"/>
      <c r="B868" s="40"/>
      <c r="C868" s="40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</row>
    <row r="869" spans="1:20" ht="12.75">
      <c r="A869" s="40"/>
      <c r="B869" s="40"/>
      <c r="C869" s="40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</row>
    <row r="870" spans="1:20" ht="12.75">
      <c r="A870" s="40"/>
      <c r="B870" s="40"/>
      <c r="C870" s="40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</row>
    <row r="871" spans="1:20" ht="12.75">
      <c r="A871" s="40"/>
      <c r="B871" s="40"/>
      <c r="C871" s="40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</row>
    <row r="872" spans="1:20" ht="12.75">
      <c r="A872" s="40"/>
      <c r="B872" s="40"/>
      <c r="C872" s="40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</row>
    <row r="873" spans="1:20" ht="12.75">
      <c r="A873" s="40"/>
      <c r="B873" s="40"/>
      <c r="C873" s="40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</row>
    <row r="874" spans="1:20" ht="12.75">
      <c r="A874" s="40"/>
      <c r="B874" s="40"/>
      <c r="C874" s="40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</row>
    <row r="875" spans="1:20" ht="12.75">
      <c r="A875" s="40"/>
      <c r="B875" s="40"/>
      <c r="C875" s="40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</row>
    <row r="876" spans="1:20" ht="12.75">
      <c r="A876" s="40"/>
      <c r="B876" s="40"/>
      <c r="C876" s="40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</row>
    <row r="877" spans="1:20" ht="12.75">
      <c r="A877" s="40"/>
      <c r="B877" s="40"/>
      <c r="C877" s="40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</row>
    <row r="878" spans="1:20" ht="12.75">
      <c r="A878" s="40"/>
      <c r="B878" s="40"/>
      <c r="C878" s="40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</row>
    <row r="879" spans="1:20" ht="12.75">
      <c r="A879" s="40"/>
      <c r="B879" s="40"/>
      <c r="C879" s="40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</row>
    <row r="880" spans="1:20" ht="12.75">
      <c r="A880" s="40"/>
      <c r="B880" s="40"/>
      <c r="C880" s="40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</row>
    <row r="881" spans="1:20" ht="12.75">
      <c r="A881" s="40"/>
      <c r="B881" s="40"/>
      <c r="C881" s="40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</row>
    <row r="882" spans="1:20" ht="12.75">
      <c r="A882" s="40"/>
      <c r="B882" s="40"/>
      <c r="C882" s="40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</row>
    <row r="883" spans="1:20" ht="12.75">
      <c r="A883" s="40"/>
      <c r="B883" s="40"/>
      <c r="C883" s="40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</row>
    <row r="884" spans="1:20" ht="12.75">
      <c r="A884" s="40"/>
      <c r="B884" s="40"/>
      <c r="C884" s="40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</row>
    <row r="885" spans="1:20" ht="12.75">
      <c r="A885" s="40"/>
      <c r="B885" s="40"/>
      <c r="C885" s="40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</row>
    <row r="886" spans="1:20" ht="12.75">
      <c r="A886" s="40"/>
      <c r="B886" s="40"/>
      <c r="C886" s="40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</row>
    <row r="887" spans="1:20" ht="12.75">
      <c r="A887" s="40"/>
      <c r="B887" s="40"/>
      <c r="C887" s="40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</row>
    <row r="888" spans="1:20" ht="12.75">
      <c r="A888" s="40"/>
      <c r="B888" s="40"/>
      <c r="C888" s="40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</row>
    <row r="889" spans="1:20" ht="12.75">
      <c r="A889" s="40"/>
      <c r="B889" s="40"/>
      <c r="C889" s="40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</row>
    <row r="890" spans="1:20" ht="12.75">
      <c r="A890" s="40"/>
      <c r="B890" s="40"/>
      <c r="C890" s="40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</row>
    <row r="891" spans="1:20" ht="12.75">
      <c r="A891" s="40"/>
      <c r="B891" s="40"/>
      <c r="C891" s="40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</row>
    <row r="892" spans="1:20" ht="12.75">
      <c r="A892" s="40"/>
      <c r="B892" s="40"/>
      <c r="C892" s="40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</row>
    <row r="893" spans="1:20" ht="12.75">
      <c r="A893" s="40"/>
      <c r="B893" s="40"/>
      <c r="C893" s="40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</row>
    <row r="894" spans="1:20" ht="12.75">
      <c r="A894" s="40"/>
      <c r="B894" s="40"/>
      <c r="C894" s="40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</row>
    <row r="895" spans="1:20" ht="12.75">
      <c r="A895" s="40"/>
      <c r="B895" s="40"/>
      <c r="C895" s="40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</row>
    <row r="896" spans="1:20" ht="12.75">
      <c r="A896" s="40"/>
      <c r="B896" s="40"/>
      <c r="C896" s="40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</row>
    <row r="897" spans="1:20" ht="12.75">
      <c r="A897" s="40"/>
      <c r="B897" s="40"/>
      <c r="C897" s="40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</row>
    <row r="898" spans="1:20" ht="12.75">
      <c r="A898" s="40"/>
      <c r="B898" s="40"/>
      <c r="C898" s="40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</row>
    <row r="899" spans="1:20" ht="12.75">
      <c r="A899" s="40"/>
      <c r="B899" s="40"/>
      <c r="C899" s="40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</row>
    <row r="900" spans="1:20" ht="12.75">
      <c r="A900" s="40"/>
      <c r="B900" s="40"/>
      <c r="C900" s="40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</row>
    <row r="901" spans="1:20" ht="12.75">
      <c r="A901" s="40"/>
      <c r="B901" s="40"/>
      <c r="C901" s="40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</row>
    <row r="902" spans="1:20" ht="12.75">
      <c r="A902" s="40"/>
      <c r="B902" s="40"/>
      <c r="C902" s="40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</row>
    <row r="903" spans="1:20" ht="12.75">
      <c r="A903" s="40"/>
      <c r="B903" s="40"/>
      <c r="C903" s="40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</row>
    <row r="904" spans="1:20" ht="12.75">
      <c r="A904" s="40"/>
      <c r="B904" s="40"/>
      <c r="C904" s="40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</row>
    <row r="905" spans="1:20" ht="12.75">
      <c r="A905" s="40"/>
      <c r="B905" s="40"/>
      <c r="C905" s="40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</row>
    <row r="906" spans="1:20" ht="12.75">
      <c r="A906" s="40"/>
      <c r="B906" s="40"/>
      <c r="C906" s="40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</row>
    <row r="907" spans="1:20" ht="12.75">
      <c r="A907" s="40"/>
      <c r="B907" s="40"/>
      <c r="C907" s="40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</row>
    <row r="908" spans="1:20" ht="12.75">
      <c r="A908" s="40"/>
      <c r="B908" s="40"/>
      <c r="C908" s="40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</row>
    <row r="909" spans="1:20" ht="12.75">
      <c r="A909" s="40"/>
      <c r="B909" s="40"/>
      <c r="C909" s="40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</row>
    <row r="910" spans="1:20" ht="12.75">
      <c r="A910" s="40"/>
      <c r="B910" s="40"/>
      <c r="C910" s="40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</row>
    <row r="911" spans="1:20" ht="12.75">
      <c r="A911" s="40"/>
      <c r="B911" s="40"/>
      <c r="C911" s="40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</row>
    <row r="912" spans="1:20" ht="12.75">
      <c r="A912" s="40"/>
      <c r="B912" s="40"/>
      <c r="C912" s="40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</row>
    <row r="913" spans="1:20" ht="12.75">
      <c r="A913" s="40"/>
      <c r="B913" s="40"/>
      <c r="C913" s="40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</row>
    <row r="914" spans="1:20" ht="12.75">
      <c r="A914" s="40"/>
      <c r="B914" s="40"/>
      <c r="C914" s="40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</row>
    <row r="915" spans="1:20" ht="12.75">
      <c r="A915" s="40"/>
      <c r="B915" s="40"/>
      <c r="C915" s="40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</row>
    <row r="916" spans="1:20" ht="12.75">
      <c r="A916" s="40"/>
      <c r="B916" s="40"/>
      <c r="C916" s="40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</row>
    <row r="917" spans="1:20" ht="12.75">
      <c r="A917" s="40"/>
      <c r="B917" s="40"/>
      <c r="C917" s="40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</row>
    <row r="918" spans="1:20" ht="12.75">
      <c r="A918" s="40"/>
      <c r="B918" s="40"/>
      <c r="C918" s="40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</row>
    <row r="919" spans="1:20" ht="12.75">
      <c r="A919" s="40"/>
      <c r="B919" s="40"/>
      <c r="C919" s="40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</row>
    <row r="920" spans="1:20" ht="12.75">
      <c r="A920" s="40"/>
      <c r="B920" s="40"/>
      <c r="C920" s="40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</row>
    <row r="921" spans="1:20" ht="12.75">
      <c r="A921" s="40"/>
      <c r="B921" s="40"/>
      <c r="C921" s="40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</row>
    <row r="922" spans="1:20" ht="12.75">
      <c r="A922" s="40"/>
      <c r="B922" s="40"/>
      <c r="C922" s="40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</row>
    <row r="923" spans="1:20" ht="12.75">
      <c r="A923" s="40"/>
      <c r="B923" s="40"/>
      <c r="C923" s="40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</row>
    <row r="924" spans="1:20" ht="12.75">
      <c r="A924" s="40"/>
      <c r="B924" s="40"/>
      <c r="C924" s="40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</row>
    <row r="925" spans="1:20" ht="12.75">
      <c r="A925" s="40"/>
      <c r="B925" s="40"/>
      <c r="C925" s="40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</row>
    <row r="926" spans="1:20" ht="12.75">
      <c r="A926" s="40"/>
      <c r="B926" s="40"/>
      <c r="C926" s="40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</row>
    <row r="927" spans="1:20" ht="12.75">
      <c r="A927" s="40"/>
      <c r="B927" s="40"/>
      <c r="C927" s="40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</row>
    <row r="928" spans="1:20" ht="12.75">
      <c r="A928" s="40"/>
      <c r="B928" s="40"/>
      <c r="C928" s="40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</row>
    <row r="929" spans="1:20" ht="12.75">
      <c r="A929" s="40"/>
      <c r="B929" s="40"/>
      <c r="C929" s="40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</row>
    <row r="930" spans="1:20" ht="12.75">
      <c r="A930" s="40"/>
      <c r="B930" s="40"/>
      <c r="C930" s="40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</row>
    <row r="931" spans="1:20" ht="12.75">
      <c r="A931" s="40"/>
      <c r="B931" s="40"/>
      <c r="C931" s="40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</row>
    <row r="932" spans="1:20" ht="12.75">
      <c r="A932" s="40"/>
      <c r="B932" s="40"/>
      <c r="C932" s="40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</row>
    <row r="933" spans="1:20" ht="12.75">
      <c r="A933" s="40"/>
      <c r="B933" s="40"/>
      <c r="C933" s="40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</row>
    <row r="934" spans="1:20" ht="12.75">
      <c r="A934" s="40"/>
      <c r="B934" s="40"/>
      <c r="C934" s="40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</row>
    <row r="935" spans="1:20" ht="12.75">
      <c r="A935" s="40"/>
      <c r="B935" s="40"/>
      <c r="C935" s="40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</row>
    <row r="936" spans="1:20" ht="12.75">
      <c r="A936" s="40"/>
      <c r="B936" s="40"/>
      <c r="C936" s="40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</row>
    <row r="937" spans="1:20" ht="12.75">
      <c r="A937" s="40"/>
      <c r="B937" s="40"/>
      <c r="C937" s="40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</row>
    <row r="938" spans="1:20" ht="12.75">
      <c r="A938" s="40"/>
      <c r="B938" s="40"/>
      <c r="C938" s="40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</row>
    <row r="939" spans="1:20" ht="12.75">
      <c r="A939" s="40"/>
      <c r="B939" s="40"/>
      <c r="C939" s="40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</row>
    <row r="940" spans="1:20" ht="12.75">
      <c r="A940" s="40"/>
      <c r="B940" s="40"/>
      <c r="C940" s="40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</row>
    <row r="941" spans="1:20" ht="12.75">
      <c r="A941" s="40"/>
      <c r="B941" s="40"/>
      <c r="C941" s="40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</row>
    <row r="942" spans="1:20" ht="12.75">
      <c r="A942" s="40"/>
      <c r="B942" s="40"/>
      <c r="C942" s="40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</row>
    <row r="943" spans="1:20" ht="12.75">
      <c r="A943" s="40"/>
      <c r="B943" s="40"/>
      <c r="C943" s="40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</row>
    <row r="944" spans="1:20" ht="12.75">
      <c r="A944" s="40"/>
      <c r="B944" s="40"/>
      <c r="C944" s="40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</row>
    <row r="945" spans="1:20" ht="12.75">
      <c r="A945" s="40"/>
      <c r="B945" s="40"/>
      <c r="C945" s="40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</row>
    <row r="946" spans="1:20" ht="12.75">
      <c r="A946" s="40"/>
      <c r="B946" s="40"/>
      <c r="C946" s="40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</row>
    <row r="947" spans="1:20" ht="12.75">
      <c r="A947" s="40"/>
      <c r="B947" s="40"/>
      <c r="C947" s="40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</row>
    <row r="948" spans="1:20" ht="12.75">
      <c r="A948" s="40"/>
      <c r="B948" s="40"/>
      <c r="C948" s="40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</row>
    <row r="949" spans="1:20" ht="12.75">
      <c r="A949" s="40"/>
      <c r="B949" s="40"/>
      <c r="C949" s="40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</row>
    <row r="950" spans="1:20" ht="12.75">
      <c r="A950" s="40"/>
      <c r="B950" s="40"/>
      <c r="C950" s="40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</row>
    <row r="951" spans="1:20" ht="12.75">
      <c r="A951" s="40"/>
      <c r="B951" s="40"/>
      <c r="C951" s="40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</row>
    <row r="952" spans="1:20" ht="12.75">
      <c r="A952" s="40"/>
      <c r="B952" s="40"/>
      <c r="C952" s="40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</row>
    <row r="953" spans="1:20" ht="12.75">
      <c r="A953" s="40"/>
      <c r="B953" s="40"/>
      <c r="C953" s="40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</row>
    <row r="954" spans="1:20" ht="12.75">
      <c r="A954" s="40"/>
      <c r="B954" s="40"/>
      <c r="C954" s="40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</row>
    <row r="955" spans="1:20" ht="12.75">
      <c r="A955" s="40"/>
      <c r="B955" s="40"/>
      <c r="C955" s="40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</row>
    <row r="956" spans="1:20" ht="12.75">
      <c r="A956" s="40"/>
      <c r="B956" s="40"/>
      <c r="C956" s="40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</row>
    <row r="957" spans="1:20" ht="12.75">
      <c r="A957" s="40"/>
      <c r="B957" s="40"/>
      <c r="C957" s="40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</row>
    <row r="958" spans="1:20" ht="12.75">
      <c r="A958" s="40"/>
      <c r="B958" s="40"/>
      <c r="C958" s="40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</row>
    <row r="959" spans="1:20" ht="12.75">
      <c r="A959" s="40"/>
      <c r="B959" s="40"/>
      <c r="C959" s="40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</row>
    <row r="960" spans="1:20" ht="12.75">
      <c r="A960" s="40"/>
      <c r="B960" s="40"/>
      <c r="C960" s="40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</row>
    <row r="961" spans="1:20" ht="12.75">
      <c r="A961" s="40"/>
      <c r="B961" s="40"/>
      <c r="C961" s="40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</row>
    <row r="962" spans="1:20" ht="12.75">
      <c r="A962" s="40"/>
      <c r="B962" s="40"/>
      <c r="C962" s="40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</row>
    <row r="963" spans="1:20" ht="12.75">
      <c r="A963" s="40"/>
      <c r="B963" s="40"/>
      <c r="C963" s="40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</row>
    <row r="964" spans="1:20" ht="12.75">
      <c r="A964" s="40"/>
      <c r="B964" s="40"/>
      <c r="C964" s="40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</row>
    <row r="965" spans="1:20" ht="12.75">
      <c r="A965" s="40"/>
      <c r="B965" s="40"/>
      <c r="C965" s="40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</row>
    <row r="966" spans="1:20" ht="12.75">
      <c r="A966" s="40"/>
      <c r="B966" s="40"/>
      <c r="C966" s="40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</row>
    <row r="967" spans="1:20" ht="12.75">
      <c r="A967" s="40"/>
      <c r="B967" s="40"/>
      <c r="C967" s="40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</row>
    <row r="968" spans="1:20" ht="12.75">
      <c r="A968" s="40"/>
      <c r="B968" s="40"/>
      <c r="C968" s="40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</row>
    <row r="969" spans="1:20" ht="12.75">
      <c r="A969" s="40"/>
      <c r="B969" s="40"/>
      <c r="C969" s="40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</row>
    <row r="970" spans="1:20" ht="12.75">
      <c r="A970" s="40"/>
      <c r="B970" s="40"/>
      <c r="C970" s="40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</row>
    <row r="971" spans="1:20" ht="12.75">
      <c r="A971" s="40"/>
      <c r="B971" s="40"/>
      <c r="C971" s="40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</row>
    <row r="972" spans="1:20" ht="12.75">
      <c r="A972" s="40"/>
      <c r="B972" s="40"/>
      <c r="C972" s="40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</row>
    <row r="973" spans="1:20" ht="12.75">
      <c r="A973" s="40"/>
      <c r="B973" s="40"/>
      <c r="C973" s="40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</row>
    <row r="974" spans="1:20" ht="12.75">
      <c r="A974" s="40"/>
      <c r="B974" s="40"/>
      <c r="C974" s="40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</row>
    <row r="975" spans="1:20" ht="12.75">
      <c r="A975" s="40"/>
      <c r="B975" s="40"/>
      <c r="C975" s="40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</row>
    <row r="976" spans="1:20" ht="12.75">
      <c r="A976" s="40"/>
      <c r="B976" s="40"/>
      <c r="C976" s="40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</row>
    <row r="977" spans="1:20" ht="12.75">
      <c r="A977" s="40"/>
      <c r="B977" s="40"/>
      <c r="C977" s="40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</row>
    <row r="978" spans="1:20" ht="12.75">
      <c r="A978" s="40"/>
      <c r="B978" s="40"/>
      <c r="C978" s="40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</row>
    <row r="979" spans="1:20" ht="12.75">
      <c r="A979" s="40"/>
      <c r="B979" s="40"/>
      <c r="C979" s="40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</row>
    <row r="980" spans="1:20" ht="12.75">
      <c r="A980" s="40"/>
      <c r="B980" s="40"/>
      <c r="C980" s="40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</row>
    <row r="981" spans="1:20" ht="12.75">
      <c r="A981" s="40"/>
      <c r="B981" s="40"/>
      <c r="C981" s="40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</row>
    <row r="982" spans="1:20" ht="12.75">
      <c r="A982" s="40"/>
      <c r="B982" s="40"/>
      <c r="C982" s="40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</row>
    <row r="983" spans="1:20" ht="12.75">
      <c r="A983" s="40"/>
      <c r="B983" s="40"/>
      <c r="C983" s="40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</row>
    <row r="984" spans="1:20" ht="12.75">
      <c r="A984" s="40"/>
      <c r="B984" s="40"/>
      <c r="C984" s="40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</row>
    <row r="985" spans="1:20" ht="12.75">
      <c r="A985" s="40"/>
      <c r="B985" s="40"/>
      <c r="C985" s="40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</row>
    <row r="986" spans="1:20" ht="12.75">
      <c r="A986" s="40"/>
      <c r="B986" s="40"/>
      <c r="C986" s="40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</row>
    <row r="987" spans="1:20" ht="12.75">
      <c r="A987" s="40"/>
      <c r="B987" s="40"/>
      <c r="C987" s="40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</row>
    <row r="988" spans="1:20" ht="12.75">
      <c r="A988" s="40"/>
      <c r="B988" s="40"/>
      <c r="C988" s="40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</row>
    <row r="989" spans="1:20" ht="12.75">
      <c r="A989" s="40"/>
      <c r="B989" s="40"/>
      <c r="C989" s="40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</row>
    <row r="990" spans="1:20" ht="12.75">
      <c r="A990" s="40"/>
      <c r="B990" s="40"/>
      <c r="C990" s="40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</row>
    <row r="991" spans="1:20" ht="12.75">
      <c r="A991" s="40"/>
      <c r="B991" s="40"/>
      <c r="C991" s="40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</row>
    <row r="992" spans="1:20" ht="12.75">
      <c r="A992" s="40"/>
      <c r="B992" s="40"/>
      <c r="C992" s="40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</row>
    <row r="993" spans="1:20" ht="12.75">
      <c r="A993" s="40"/>
      <c r="B993" s="40"/>
      <c r="C993" s="40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</row>
    <row r="994" spans="1:20" ht="12.75">
      <c r="A994" s="40"/>
      <c r="B994" s="40"/>
      <c r="C994" s="40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</row>
    <row r="995" spans="1:20" ht="12.75">
      <c r="A995" s="40"/>
      <c r="B995" s="40"/>
      <c r="C995" s="40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</row>
    <row r="996" spans="1:20" ht="12.75">
      <c r="A996" s="40"/>
      <c r="B996" s="40"/>
      <c r="C996" s="40"/>
      <c r="D996" s="40"/>
      <c r="E996" s="40"/>
      <c r="F996" s="40"/>
      <c r="G996" s="40"/>
      <c r="H996" s="40"/>
      <c r="I996" s="40"/>
      <c r="J996" s="40"/>
      <c r="K996" s="40"/>
      <c r="L996" s="40"/>
      <c r="M996" s="40"/>
      <c r="N996" s="40"/>
      <c r="O996" s="40"/>
      <c r="P996" s="40"/>
      <c r="Q996" s="40"/>
      <c r="R996" s="40"/>
      <c r="S996" s="40"/>
      <c r="T996" s="40"/>
    </row>
    <row r="997" spans="1:20" ht="12.75">
      <c r="A997" s="40"/>
      <c r="B997" s="40"/>
      <c r="C997" s="40"/>
      <c r="D997" s="40"/>
      <c r="E997" s="40"/>
      <c r="F997" s="40"/>
      <c r="G997" s="40"/>
      <c r="H997" s="40"/>
      <c r="I997" s="40"/>
      <c r="J997" s="40"/>
      <c r="K997" s="40"/>
      <c r="L997" s="40"/>
      <c r="M997" s="40"/>
      <c r="N997" s="40"/>
      <c r="O997" s="40"/>
      <c r="P997" s="40"/>
      <c r="Q997" s="40"/>
      <c r="R997" s="40"/>
      <c r="S997" s="40"/>
      <c r="T997" s="40"/>
    </row>
    <row r="998" spans="1:20" ht="12.75">
      <c r="A998" s="40"/>
      <c r="B998" s="40"/>
      <c r="C998" s="40"/>
      <c r="D998" s="40"/>
      <c r="E998" s="40"/>
      <c r="F998" s="40"/>
      <c r="G998" s="40"/>
      <c r="H998" s="40"/>
      <c r="I998" s="40"/>
      <c r="J998" s="40"/>
      <c r="K998" s="40"/>
      <c r="L998" s="40"/>
      <c r="M998" s="40"/>
      <c r="N998" s="40"/>
      <c r="O998" s="40"/>
      <c r="P998" s="40"/>
      <c r="Q998" s="40"/>
      <c r="R998" s="40"/>
      <c r="S998" s="40"/>
      <c r="T998" s="40"/>
    </row>
    <row r="999" spans="1:20" ht="12.75">
      <c r="A999" s="40"/>
      <c r="B999" s="40"/>
      <c r="C999" s="40"/>
      <c r="D999" s="40"/>
      <c r="E999" s="40"/>
      <c r="F999" s="40"/>
      <c r="G999" s="40"/>
      <c r="H999" s="40"/>
      <c r="I999" s="40"/>
      <c r="J999" s="40"/>
      <c r="K999" s="40"/>
      <c r="L999" s="40"/>
      <c r="M999" s="40"/>
      <c r="N999" s="40"/>
      <c r="O999" s="40"/>
      <c r="P999" s="40"/>
      <c r="Q999" s="40"/>
      <c r="R999" s="40"/>
      <c r="S999" s="40"/>
      <c r="T999" s="40"/>
    </row>
    <row r="1000" spans="1:20" ht="12.75">
      <c r="A1000" s="40"/>
      <c r="B1000" s="40"/>
      <c r="C1000" s="40"/>
      <c r="D1000" s="40"/>
      <c r="E1000" s="40"/>
      <c r="F1000" s="40"/>
      <c r="G1000" s="40"/>
      <c r="H1000" s="40"/>
      <c r="I1000" s="40"/>
      <c r="J1000" s="40"/>
      <c r="K1000" s="40"/>
      <c r="L1000" s="40"/>
      <c r="M1000" s="40"/>
      <c r="N1000" s="40"/>
      <c r="O1000" s="40"/>
      <c r="P1000" s="40"/>
      <c r="Q1000" s="40"/>
      <c r="R1000" s="40"/>
      <c r="S1000" s="40"/>
      <c r="T1000" s="40"/>
    </row>
    <row r="1001" spans="1:20" ht="12.75">
      <c r="A1001" s="40"/>
      <c r="B1001" s="40"/>
      <c r="C1001" s="40"/>
      <c r="D1001" s="40"/>
      <c r="E1001" s="40"/>
      <c r="F1001" s="40"/>
      <c r="G1001" s="40"/>
      <c r="H1001" s="40"/>
      <c r="I1001" s="40"/>
      <c r="J1001" s="40"/>
      <c r="K1001" s="40"/>
      <c r="L1001" s="40"/>
      <c r="M1001" s="40"/>
      <c r="N1001" s="40"/>
      <c r="O1001" s="40"/>
      <c r="P1001" s="40"/>
      <c r="Q1001" s="40"/>
      <c r="R1001" s="40"/>
      <c r="S1001" s="40"/>
      <c r="T1001" s="40"/>
    </row>
    <row r="1002" spans="1:20" ht="12.75">
      <c r="A1002" s="40"/>
      <c r="B1002" s="40"/>
      <c r="C1002" s="40"/>
      <c r="D1002" s="40"/>
      <c r="E1002" s="40"/>
      <c r="F1002" s="40"/>
      <c r="G1002" s="40"/>
      <c r="H1002" s="40"/>
      <c r="I1002" s="40"/>
      <c r="J1002" s="40"/>
      <c r="K1002" s="40"/>
      <c r="L1002" s="40"/>
      <c r="M1002" s="40"/>
      <c r="N1002" s="40"/>
      <c r="O1002" s="40"/>
      <c r="P1002" s="40"/>
      <c r="Q1002" s="40"/>
      <c r="R1002" s="40"/>
      <c r="S1002" s="40"/>
      <c r="T1002" s="40"/>
    </row>
    <row r="1003" spans="1:20" ht="12.75">
      <c r="A1003" s="40"/>
      <c r="B1003" s="40"/>
      <c r="C1003" s="40"/>
      <c r="D1003" s="40"/>
      <c r="E1003" s="40"/>
      <c r="F1003" s="40"/>
      <c r="G1003" s="40"/>
      <c r="H1003" s="40"/>
      <c r="I1003" s="40"/>
      <c r="J1003" s="40"/>
      <c r="K1003" s="40"/>
      <c r="L1003" s="40"/>
      <c r="M1003" s="40"/>
      <c r="N1003" s="40"/>
      <c r="O1003" s="40"/>
      <c r="P1003" s="40"/>
      <c r="Q1003" s="40"/>
      <c r="R1003" s="40"/>
      <c r="S1003" s="40"/>
      <c r="T1003" s="40"/>
    </row>
    <row r="1004" spans="1:20" ht="12.75">
      <c r="A1004" s="40"/>
      <c r="B1004" s="40"/>
      <c r="C1004" s="40"/>
      <c r="D1004" s="40"/>
      <c r="E1004" s="40"/>
      <c r="F1004" s="40"/>
      <c r="G1004" s="40"/>
      <c r="H1004" s="40"/>
      <c r="I1004" s="40"/>
      <c r="J1004" s="40"/>
      <c r="K1004" s="40"/>
      <c r="L1004" s="40"/>
      <c r="M1004" s="40"/>
      <c r="N1004" s="40"/>
      <c r="O1004" s="40"/>
      <c r="P1004" s="40"/>
      <c r="Q1004" s="40"/>
      <c r="R1004" s="40"/>
      <c r="S1004" s="40"/>
      <c r="T1004" s="40"/>
    </row>
    <row r="1005" spans="1:20" ht="12.75">
      <c r="A1005" s="40"/>
      <c r="B1005" s="40"/>
      <c r="C1005" s="40"/>
      <c r="D1005" s="40"/>
      <c r="E1005" s="40"/>
      <c r="F1005" s="40"/>
      <c r="G1005" s="40"/>
      <c r="H1005" s="40"/>
      <c r="I1005" s="40"/>
      <c r="J1005" s="40"/>
      <c r="K1005" s="40"/>
      <c r="L1005" s="40"/>
      <c r="M1005" s="40"/>
      <c r="N1005" s="40"/>
      <c r="O1005" s="40"/>
      <c r="P1005" s="40"/>
      <c r="Q1005" s="40"/>
      <c r="R1005" s="40"/>
      <c r="S1005" s="40"/>
      <c r="T1005" s="40"/>
    </row>
    <row r="1006" spans="1:20" ht="12.75">
      <c r="A1006" s="40"/>
      <c r="B1006" s="40"/>
      <c r="C1006" s="40"/>
      <c r="D1006" s="40"/>
      <c r="E1006" s="40"/>
      <c r="F1006" s="40"/>
      <c r="G1006" s="40"/>
      <c r="H1006" s="40"/>
      <c r="I1006" s="40"/>
      <c r="J1006" s="40"/>
      <c r="K1006" s="40"/>
      <c r="L1006" s="40"/>
      <c r="M1006" s="40"/>
      <c r="N1006" s="40"/>
      <c r="O1006" s="40"/>
      <c r="P1006" s="40"/>
      <c r="Q1006" s="40"/>
      <c r="R1006" s="40"/>
      <c r="S1006" s="40"/>
      <c r="T1006" s="40"/>
    </row>
    <row r="1007" spans="1:20" ht="12.75">
      <c r="A1007" s="40"/>
      <c r="B1007" s="40"/>
      <c r="C1007" s="40"/>
      <c r="D1007" s="40"/>
      <c r="E1007" s="40"/>
      <c r="F1007" s="40"/>
      <c r="G1007" s="40"/>
      <c r="H1007" s="40"/>
      <c r="I1007" s="40"/>
      <c r="J1007" s="40"/>
      <c r="K1007" s="40"/>
      <c r="L1007" s="40"/>
      <c r="M1007" s="40"/>
      <c r="N1007" s="40"/>
      <c r="O1007" s="40"/>
      <c r="P1007" s="40"/>
      <c r="Q1007" s="40"/>
      <c r="R1007" s="40"/>
      <c r="S1007" s="40"/>
      <c r="T1007" s="40"/>
    </row>
    <row r="1008" spans="1:20" ht="12.75">
      <c r="A1008" s="40"/>
      <c r="B1008" s="40"/>
      <c r="C1008" s="40"/>
      <c r="D1008" s="40"/>
      <c r="E1008" s="40"/>
      <c r="F1008" s="40"/>
      <c r="G1008" s="40"/>
      <c r="H1008" s="40"/>
      <c r="I1008" s="40"/>
      <c r="J1008" s="40"/>
      <c r="K1008" s="40"/>
      <c r="L1008" s="40"/>
      <c r="M1008" s="40"/>
      <c r="N1008" s="40"/>
      <c r="O1008" s="40"/>
      <c r="P1008" s="40"/>
      <c r="Q1008" s="40"/>
      <c r="R1008" s="40"/>
      <c r="S1008" s="40"/>
      <c r="T1008" s="40"/>
    </row>
    <row r="1009" spans="1:20" ht="12.75">
      <c r="A1009" s="40"/>
      <c r="B1009" s="40"/>
      <c r="C1009" s="40"/>
      <c r="D1009" s="40"/>
      <c r="E1009" s="40"/>
      <c r="F1009" s="40"/>
      <c r="G1009" s="40"/>
      <c r="H1009" s="40"/>
      <c r="I1009" s="40"/>
      <c r="J1009" s="40"/>
      <c r="K1009" s="40"/>
      <c r="L1009" s="40"/>
      <c r="M1009" s="40"/>
      <c r="N1009" s="40"/>
      <c r="O1009" s="40"/>
      <c r="P1009" s="40"/>
      <c r="Q1009" s="40"/>
      <c r="R1009" s="40"/>
      <c r="S1009" s="40"/>
      <c r="T1009" s="40"/>
    </row>
    <row r="1010" spans="1:20" ht="12.75">
      <c r="A1010" s="40"/>
      <c r="B1010" s="40"/>
      <c r="C1010" s="40"/>
      <c r="D1010" s="40"/>
      <c r="E1010" s="40"/>
      <c r="F1010" s="40"/>
      <c r="G1010" s="40"/>
      <c r="H1010" s="40"/>
      <c r="I1010" s="40"/>
      <c r="J1010" s="40"/>
      <c r="K1010" s="40"/>
      <c r="L1010" s="40"/>
      <c r="M1010" s="40"/>
      <c r="N1010" s="40"/>
      <c r="O1010" s="40"/>
      <c r="P1010" s="40"/>
      <c r="Q1010" s="40"/>
      <c r="R1010" s="40"/>
      <c r="S1010" s="40"/>
      <c r="T1010" s="40"/>
    </row>
    <row r="1011" spans="1:20" ht="12.75">
      <c r="A1011" s="40"/>
      <c r="B1011" s="40"/>
      <c r="C1011" s="40"/>
      <c r="D1011" s="40"/>
      <c r="E1011" s="40"/>
      <c r="F1011" s="40"/>
      <c r="G1011" s="40"/>
      <c r="H1011" s="40"/>
      <c r="I1011" s="40"/>
      <c r="J1011" s="40"/>
      <c r="K1011" s="40"/>
      <c r="L1011" s="40"/>
      <c r="M1011" s="40"/>
      <c r="N1011" s="40"/>
      <c r="O1011" s="40"/>
      <c r="P1011" s="40"/>
      <c r="Q1011" s="40"/>
      <c r="R1011" s="40"/>
      <c r="S1011" s="40"/>
      <c r="T1011" s="40"/>
    </row>
    <row r="1012" spans="1:20" ht="12.75">
      <c r="A1012" s="40"/>
      <c r="B1012" s="40"/>
      <c r="C1012" s="40"/>
      <c r="D1012" s="40"/>
      <c r="E1012" s="40"/>
      <c r="F1012" s="40"/>
      <c r="G1012" s="40"/>
      <c r="H1012" s="40"/>
      <c r="I1012" s="40"/>
      <c r="J1012" s="40"/>
      <c r="K1012" s="40"/>
      <c r="L1012" s="40"/>
      <c r="M1012" s="40"/>
      <c r="N1012" s="40"/>
      <c r="O1012" s="40"/>
      <c r="P1012" s="40"/>
      <c r="Q1012" s="40"/>
      <c r="R1012" s="40"/>
      <c r="S1012" s="40"/>
      <c r="T1012" s="40"/>
    </row>
    <row r="1013" spans="1:20" ht="12.75">
      <c r="A1013" s="40"/>
      <c r="B1013" s="40"/>
      <c r="C1013" s="40"/>
      <c r="D1013" s="40"/>
      <c r="E1013" s="40"/>
      <c r="F1013" s="40"/>
      <c r="G1013" s="40"/>
      <c r="H1013" s="40"/>
      <c r="I1013" s="40"/>
      <c r="J1013" s="40"/>
      <c r="K1013" s="40"/>
      <c r="L1013" s="40"/>
      <c r="M1013" s="40"/>
      <c r="N1013" s="40"/>
      <c r="O1013" s="40"/>
      <c r="P1013" s="40"/>
      <c r="Q1013" s="40"/>
      <c r="R1013" s="40"/>
      <c r="S1013" s="40"/>
      <c r="T1013" s="40"/>
    </row>
    <row r="1014" spans="1:20" ht="12.75">
      <c r="A1014" s="40"/>
      <c r="B1014" s="40"/>
      <c r="C1014" s="40"/>
      <c r="D1014" s="40"/>
      <c r="E1014" s="40"/>
      <c r="F1014" s="40"/>
      <c r="G1014" s="40"/>
      <c r="H1014" s="40"/>
      <c r="I1014" s="40"/>
      <c r="J1014" s="40"/>
      <c r="K1014" s="40"/>
      <c r="L1014" s="40"/>
      <c r="M1014" s="40"/>
      <c r="N1014" s="40"/>
      <c r="O1014" s="40"/>
      <c r="P1014" s="40"/>
      <c r="Q1014" s="40"/>
      <c r="R1014" s="40"/>
      <c r="S1014" s="40"/>
      <c r="T1014" s="40"/>
    </row>
    <row r="1015" spans="1:20" ht="12.75">
      <c r="A1015" s="40"/>
      <c r="B1015" s="40"/>
      <c r="C1015" s="40"/>
      <c r="D1015" s="40"/>
      <c r="E1015" s="40"/>
      <c r="F1015" s="40"/>
      <c r="G1015" s="40"/>
      <c r="H1015" s="40"/>
      <c r="I1015" s="40"/>
      <c r="J1015" s="40"/>
      <c r="K1015" s="40"/>
      <c r="L1015" s="40"/>
      <c r="M1015" s="40"/>
      <c r="N1015" s="40"/>
      <c r="O1015" s="40"/>
      <c r="P1015" s="40"/>
      <c r="Q1015" s="40"/>
      <c r="R1015" s="40"/>
      <c r="S1015" s="40"/>
      <c r="T1015" s="40"/>
    </row>
    <row r="1016" spans="1:20" ht="12.75">
      <c r="A1016" s="40"/>
      <c r="B1016" s="40"/>
      <c r="C1016" s="40"/>
      <c r="D1016" s="40"/>
      <c r="E1016" s="40"/>
      <c r="F1016" s="40"/>
      <c r="G1016" s="40"/>
      <c r="H1016" s="40"/>
      <c r="I1016" s="40"/>
      <c r="J1016" s="40"/>
      <c r="K1016" s="40"/>
      <c r="L1016" s="40"/>
      <c r="M1016" s="40"/>
      <c r="N1016" s="40"/>
      <c r="O1016" s="40"/>
      <c r="P1016" s="40"/>
      <c r="Q1016" s="40"/>
      <c r="R1016" s="40"/>
      <c r="S1016" s="40"/>
      <c r="T1016" s="40"/>
    </row>
    <row r="1017" spans="1:20" ht="12.75">
      <c r="A1017" s="40"/>
      <c r="B1017" s="40"/>
      <c r="C1017" s="40"/>
      <c r="D1017" s="40"/>
      <c r="E1017" s="40"/>
      <c r="F1017" s="40"/>
      <c r="G1017" s="40"/>
      <c r="H1017" s="40"/>
      <c r="I1017" s="40"/>
      <c r="J1017" s="40"/>
      <c r="K1017" s="40"/>
      <c r="L1017" s="40"/>
      <c r="M1017" s="40"/>
      <c r="N1017" s="40"/>
      <c r="O1017" s="40"/>
      <c r="P1017" s="40"/>
      <c r="Q1017" s="40"/>
      <c r="R1017" s="40"/>
      <c r="S1017" s="40"/>
      <c r="T1017" s="40"/>
    </row>
    <row r="1018" spans="1:20" ht="12.75">
      <c r="A1018" s="40"/>
      <c r="B1018" s="40"/>
      <c r="C1018" s="40"/>
      <c r="D1018" s="40"/>
      <c r="E1018" s="40"/>
      <c r="F1018" s="40"/>
      <c r="G1018" s="40"/>
      <c r="H1018" s="40"/>
      <c r="I1018" s="40"/>
      <c r="J1018" s="40"/>
      <c r="K1018" s="40"/>
      <c r="L1018" s="40"/>
      <c r="M1018" s="40"/>
      <c r="N1018" s="40"/>
      <c r="O1018" s="40"/>
      <c r="P1018" s="40"/>
      <c r="Q1018" s="40"/>
      <c r="R1018" s="40"/>
      <c r="S1018" s="40"/>
      <c r="T1018" s="40"/>
    </row>
    <row r="1019" spans="1:20" ht="12.75">
      <c r="A1019" s="40"/>
      <c r="B1019" s="40"/>
      <c r="C1019" s="40"/>
      <c r="D1019" s="40"/>
      <c r="E1019" s="40"/>
      <c r="F1019" s="40"/>
      <c r="G1019" s="40"/>
      <c r="H1019" s="40"/>
      <c r="I1019" s="40"/>
      <c r="J1019" s="40"/>
      <c r="K1019" s="40"/>
      <c r="L1019" s="40"/>
      <c r="M1019" s="40"/>
      <c r="N1019" s="40"/>
      <c r="O1019" s="40"/>
      <c r="P1019" s="40"/>
      <c r="Q1019" s="40"/>
      <c r="R1019" s="40"/>
      <c r="S1019" s="40"/>
      <c r="T1019" s="40"/>
    </row>
    <row r="1020" spans="1:20" ht="12.75">
      <c r="A1020" s="40"/>
      <c r="B1020" s="40"/>
      <c r="C1020" s="40"/>
      <c r="D1020" s="40"/>
      <c r="E1020" s="40"/>
      <c r="F1020" s="40"/>
      <c r="G1020" s="40"/>
      <c r="H1020" s="40"/>
      <c r="I1020" s="40"/>
      <c r="J1020" s="40"/>
      <c r="K1020" s="40"/>
      <c r="L1020" s="40"/>
      <c r="M1020" s="40"/>
      <c r="N1020" s="40"/>
      <c r="O1020" s="40"/>
      <c r="P1020" s="40"/>
      <c r="Q1020" s="40"/>
      <c r="R1020" s="40"/>
      <c r="S1020" s="40"/>
      <c r="T1020" s="40"/>
    </row>
    <row r="1021" spans="1:20" ht="12.75">
      <c r="A1021" s="40"/>
      <c r="B1021" s="40"/>
      <c r="C1021" s="40"/>
      <c r="D1021" s="40"/>
      <c r="E1021" s="40"/>
      <c r="F1021" s="40"/>
      <c r="G1021" s="40"/>
      <c r="H1021" s="40"/>
      <c r="I1021" s="40"/>
      <c r="J1021" s="40"/>
      <c r="K1021" s="40"/>
      <c r="L1021" s="40"/>
      <c r="M1021" s="40"/>
      <c r="N1021" s="40"/>
      <c r="O1021" s="40"/>
      <c r="P1021" s="40"/>
      <c r="Q1021" s="40"/>
      <c r="R1021" s="40"/>
      <c r="S1021" s="40"/>
      <c r="T1021" s="40"/>
    </row>
    <row r="1022" spans="1:20" ht="12.75">
      <c r="A1022" s="40"/>
      <c r="B1022" s="40"/>
      <c r="C1022" s="40"/>
      <c r="D1022" s="40"/>
      <c r="E1022" s="40"/>
      <c r="F1022" s="40"/>
      <c r="G1022" s="40"/>
      <c r="H1022" s="40"/>
      <c r="I1022" s="40"/>
      <c r="J1022" s="40"/>
      <c r="K1022" s="40"/>
      <c r="L1022" s="40"/>
      <c r="M1022" s="40"/>
      <c r="N1022" s="40"/>
      <c r="O1022" s="40"/>
      <c r="P1022" s="40"/>
      <c r="Q1022" s="40"/>
      <c r="R1022" s="40"/>
      <c r="S1022" s="40"/>
      <c r="T1022" s="40"/>
    </row>
    <row r="1023" spans="1:20" ht="12.75">
      <c r="A1023" s="40"/>
      <c r="B1023" s="40"/>
      <c r="C1023" s="40"/>
      <c r="D1023" s="40"/>
      <c r="E1023" s="40"/>
      <c r="F1023" s="40"/>
      <c r="G1023" s="40"/>
      <c r="H1023" s="40"/>
      <c r="I1023" s="40"/>
      <c r="J1023" s="40"/>
      <c r="K1023" s="40"/>
      <c r="L1023" s="40"/>
      <c r="M1023" s="40"/>
      <c r="N1023" s="40"/>
      <c r="O1023" s="40"/>
      <c r="P1023" s="40"/>
      <c r="Q1023" s="40"/>
      <c r="R1023" s="40"/>
      <c r="S1023" s="40"/>
      <c r="T1023" s="40"/>
    </row>
    <row r="1024" spans="1:20" ht="12.75">
      <c r="A1024" s="40"/>
      <c r="B1024" s="40"/>
      <c r="C1024" s="40"/>
      <c r="D1024" s="40"/>
      <c r="E1024" s="40"/>
      <c r="F1024" s="40"/>
      <c r="G1024" s="40"/>
      <c r="H1024" s="40"/>
      <c r="I1024" s="40"/>
      <c r="J1024" s="40"/>
      <c r="K1024" s="40"/>
      <c r="L1024" s="40"/>
      <c r="M1024" s="40"/>
      <c r="N1024" s="40"/>
      <c r="O1024" s="40"/>
      <c r="P1024" s="40"/>
      <c r="Q1024" s="40"/>
      <c r="R1024" s="40"/>
      <c r="S1024" s="40"/>
      <c r="T1024" s="40"/>
    </row>
    <row r="1025" spans="1:20" ht="12.75">
      <c r="A1025" s="40"/>
      <c r="B1025" s="40"/>
      <c r="C1025" s="40"/>
      <c r="D1025" s="40"/>
      <c r="E1025" s="40"/>
      <c r="F1025" s="40"/>
      <c r="G1025" s="40"/>
      <c r="H1025" s="40"/>
      <c r="I1025" s="40"/>
      <c r="J1025" s="40"/>
      <c r="K1025" s="40"/>
      <c r="L1025" s="40"/>
      <c r="M1025" s="40"/>
      <c r="N1025" s="40"/>
      <c r="O1025" s="40"/>
      <c r="P1025" s="40"/>
      <c r="Q1025" s="40"/>
      <c r="R1025" s="40"/>
      <c r="S1025" s="40"/>
      <c r="T1025" s="40"/>
    </row>
    <row r="1026" spans="1:20" ht="12.75">
      <c r="A1026" s="40"/>
      <c r="B1026" s="40"/>
      <c r="C1026" s="40"/>
      <c r="D1026" s="40"/>
      <c r="E1026" s="40"/>
      <c r="F1026" s="40"/>
      <c r="G1026" s="40"/>
      <c r="H1026" s="40"/>
      <c r="I1026" s="40"/>
      <c r="J1026" s="40"/>
      <c r="K1026" s="40"/>
      <c r="L1026" s="40"/>
      <c r="M1026" s="40"/>
      <c r="N1026" s="40"/>
      <c r="O1026" s="40"/>
      <c r="P1026" s="40"/>
      <c r="Q1026" s="40"/>
      <c r="R1026" s="40"/>
      <c r="S1026" s="40"/>
      <c r="T1026" s="40"/>
    </row>
    <row r="1027" spans="1:20" ht="12.75">
      <c r="A1027" s="40"/>
      <c r="B1027" s="40"/>
      <c r="C1027" s="40"/>
      <c r="D1027" s="40"/>
      <c r="E1027" s="40"/>
      <c r="F1027" s="40"/>
      <c r="G1027" s="40"/>
      <c r="H1027" s="40"/>
      <c r="I1027" s="40"/>
      <c r="J1027" s="40"/>
      <c r="K1027" s="40"/>
      <c r="L1027" s="40"/>
      <c r="M1027" s="40"/>
      <c r="N1027" s="40"/>
      <c r="O1027" s="40"/>
      <c r="P1027" s="40"/>
      <c r="Q1027" s="40"/>
      <c r="R1027" s="40"/>
      <c r="S1027" s="40"/>
      <c r="T1027" s="40"/>
    </row>
    <row r="1028" spans="1:20" ht="12.75">
      <c r="A1028" s="40"/>
      <c r="B1028" s="40"/>
      <c r="C1028" s="40"/>
      <c r="D1028" s="40"/>
      <c r="E1028" s="40"/>
      <c r="F1028" s="40"/>
      <c r="G1028" s="40"/>
      <c r="H1028" s="40"/>
      <c r="I1028" s="40"/>
      <c r="J1028" s="40"/>
      <c r="K1028" s="40"/>
      <c r="L1028" s="40"/>
      <c r="M1028" s="40"/>
      <c r="N1028" s="40"/>
      <c r="O1028" s="40"/>
      <c r="P1028" s="40"/>
      <c r="Q1028" s="40"/>
      <c r="R1028" s="40"/>
      <c r="S1028" s="40"/>
      <c r="T1028" s="40"/>
    </row>
    <row r="1029" spans="1:20" ht="12.75">
      <c r="A1029" s="40"/>
      <c r="B1029" s="40"/>
      <c r="C1029" s="40"/>
      <c r="D1029" s="40"/>
      <c r="E1029" s="40"/>
      <c r="F1029" s="40"/>
      <c r="G1029" s="40"/>
      <c r="H1029" s="40"/>
      <c r="I1029" s="40"/>
      <c r="J1029" s="40"/>
      <c r="K1029" s="40"/>
      <c r="L1029" s="40"/>
      <c r="M1029" s="40"/>
      <c r="N1029" s="40"/>
      <c r="O1029" s="40"/>
      <c r="P1029" s="40"/>
      <c r="Q1029" s="40"/>
      <c r="R1029" s="40"/>
      <c r="S1029" s="40"/>
      <c r="T1029" s="40"/>
    </row>
    <row r="1030" spans="1:20" ht="12.75">
      <c r="A1030" s="40"/>
      <c r="B1030" s="40"/>
      <c r="C1030" s="40"/>
      <c r="D1030" s="40"/>
      <c r="E1030" s="40"/>
      <c r="F1030" s="40"/>
      <c r="G1030" s="40"/>
      <c r="H1030" s="40"/>
      <c r="I1030" s="40"/>
      <c r="J1030" s="40"/>
      <c r="K1030" s="40"/>
      <c r="L1030" s="40"/>
      <c r="M1030" s="40"/>
      <c r="N1030" s="40"/>
      <c r="O1030" s="40"/>
      <c r="P1030" s="40"/>
      <c r="Q1030" s="40"/>
      <c r="R1030" s="40"/>
      <c r="S1030" s="40"/>
      <c r="T1030" s="40"/>
    </row>
    <row r="1031" spans="1:20" ht="12.75">
      <c r="A1031" s="40"/>
      <c r="B1031" s="40"/>
      <c r="C1031" s="40"/>
      <c r="D1031" s="40"/>
      <c r="E1031" s="40"/>
      <c r="F1031" s="40"/>
      <c r="G1031" s="40"/>
      <c r="H1031" s="40"/>
      <c r="I1031" s="40"/>
      <c r="J1031" s="40"/>
      <c r="K1031" s="40"/>
      <c r="L1031" s="40"/>
      <c r="M1031" s="40"/>
      <c r="N1031" s="40"/>
      <c r="O1031" s="40"/>
      <c r="P1031" s="40"/>
      <c r="Q1031" s="40"/>
      <c r="R1031" s="40"/>
      <c r="S1031" s="40"/>
      <c r="T1031" s="40"/>
    </row>
    <row r="1032" spans="1:20" ht="12.75">
      <c r="A1032" s="40"/>
      <c r="B1032" s="40"/>
      <c r="C1032" s="40"/>
      <c r="D1032" s="40"/>
      <c r="E1032" s="40"/>
      <c r="F1032" s="40"/>
      <c r="G1032" s="40"/>
      <c r="H1032" s="40"/>
      <c r="I1032" s="40"/>
      <c r="J1032" s="40"/>
      <c r="K1032" s="40"/>
      <c r="L1032" s="40"/>
      <c r="M1032" s="40"/>
      <c r="N1032" s="40"/>
      <c r="O1032" s="40"/>
      <c r="P1032" s="40"/>
      <c r="Q1032" s="40"/>
      <c r="R1032" s="40"/>
      <c r="S1032" s="40"/>
      <c r="T1032" s="40"/>
    </row>
    <row r="1033" spans="1:20" ht="12.75">
      <c r="A1033" s="40"/>
      <c r="B1033" s="40"/>
      <c r="C1033" s="40"/>
      <c r="D1033" s="40"/>
      <c r="E1033" s="40"/>
      <c r="F1033" s="40"/>
      <c r="G1033" s="40"/>
      <c r="H1033" s="40"/>
      <c r="I1033" s="40"/>
      <c r="J1033" s="40"/>
      <c r="K1033" s="40"/>
      <c r="L1033" s="40"/>
      <c r="M1033" s="40"/>
      <c r="N1033" s="40"/>
      <c r="O1033" s="40"/>
      <c r="P1033" s="40"/>
      <c r="Q1033" s="40"/>
      <c r="R1033" s="40"/>
      <c r="S1033" s="40"/>
      <c r="T1033" s="40"/>
    </row>
    <row r="1034" spans="1:20" ht="12.75">
      <c r="A1034" s="40"/>
      <c r="B1034" s="40"/>
      <c r="C1034" s="40"/>
      <c r="D1034" s="40"/>
      <c r="E1034" s="40"/>
      <c r="F1034" s="40"/>
      <c r="G1034" s="40"/>
      <c r="H1034" s="40"/>
      <c r="I1034" s="40"/>
      <c r="J1034" s="40"/>
      <c r="K1034" s="40"/>
      <c r="L1034" s="40"/>
      <c r="M1034" s="40"/>
      <c r="N1034" s="40"/>
      <c r="O1034" s="40"/>
      <c r="P1034" s="40"/>
      <c r="Q1034" s="40"/>
      <c r="R1034" s="40"/>
      <c r="S1034" s="40"/>
      <c r="T1034" s="40"/>
    </row>
    <row r="1035" spans="1:20" ht="12.75">
      <c r="A1035" s="40"/>
      <c r="B1035" s="40"/>
      <c r="C1035" s="40"/>
      <c r="D1035" s="40"/>
      <c r="E1035" s="40"/>
      <c r="F1035" s="40"/>
      <c r="G1035" s="40"/>
      <c r="H1035" s="40"/>
      <c r="I1035" s="40"/>
      <c r="J1035" s="40"/>
      <c r="K1035" s="40"/>
      <c r="L1035" s="40"/>
      <c r="M1035" s="40"/>
      <c r="N1035" s="40"/>
      <c r="O1035" s="40"/>
      <c r="P1035" s="40"/>
      <c r="Q1035" s="40"/>
      <c r="R1035" s="40"/>
      <c r="S1035" s="40"/>
      <c r="T1035" s="40"/>
    </row>
    <row r="1036" spans="1:20" ht="12.75">
      <c r="A1036" s="40"/>
      <c r="B1036" s="40"/>
      <c r="C1036" s="40"/>
      <c r="D1036" s="40"/>
      <c r="E1036" s="40"/>
      <c r="F1036" s="40"/>
      <c r="G1036" s="40"/>
      <c r="H1036" s="40"/>
      <c r="I1036" s="40"/>
      <c r="J1036" s="40"/>
      <c r="K1036" s="40"/>
      <c r="L1036" s="40"/>
      <c r="M1036" s="40"/>
      <c r="N1036" s="40"/>
      <c r="O1036" s="40"/>
      <c r="P1036" s="40"/>
      <c r="Q1036" s="40"/>
      <c r="R1036" s="40"/>
      <c r="S1036" s="40"/>
      <c r="T1036" s="40"/>
    </row>
    <row r="1037" spans="1:20" ht="12.75">
      <c r="A1037" s="40"/>
      <c r="B1037" s="40"/>
      <c r="C1037" s="40"/>
      <c r="D1037" s="40"/>
      <c r="E1037" s="40"/>
      <c r="F1037" s="40"/>
      <c r="G1037" s="40"/>
      <c r="H1037" s="40"/>
      <c r="I1037" s="40"/>
      <c r="J1037" s="40"/>
      <c r="K1037" s="40"/>
      <c r="L1037" s="40"/>
      <c r="M1037" s="40"/>
      <c r="N1037" s="40"/>
      <c r="O1037" s="40"/>
      <c r="P1037" s="40"/>
      <c r="Q1037" s="40"/>
      <c r="R1037" s="40"/>
      <c r="S1037" s="40"/>
      <c r="T1037" s="40"/>
    </row>
    <row r="1038" spans="1:20" ht="12.75">
      <c r="A1038" s="40"/>
      <c r="B1038" s="40"/>
      <c r="C1038" s="40"/>
      <c r="D1038" s="40"/>
      <c r="E1038" s="40"/>
      <c r="F1038" s="40"/>
      <c r="G1038" s="40"/>
      <c r="H1038" s="40"/>
      <c r="I1038" s="40"/>
      <c r="J1038" s="40"/>
      <c r="K1038" s="40"/>
      <c r="L1038" s="40"/>
      <c r="M1038" s="40"/>
      <c r="N1038" s="40"/>
      <c r="O1038" s="40"/>
      <c r="P1038" s="40"/>
      <c r="Q1038" s="40"/>
      <c r="R1038" s="40"/>
      <c r="S1038" s="40"/>
      <c r="T1038" s="40"/>
    </row>
    <row r="1039" spans="1:20" ht="12.75">
      <c r="A1039" s="40"/>
      <c r="B1039" s="40"/>
      <c r="C1039" s="40"/>
      <c r="D1039" s="40"/>
      <c r="E1039" s="40"/>
      <c r="F1039" s="40"/>
      <c r="G1039" s="40"/>
      <c r="H1039" s="40"/>
      <c r="I1039" s="40"/>
      <c r="J1039" s="40"/>
      <c r="K1039" s="40"/>
      <c r="L1039" s="40"/>
      <c r="M1039" s="40"/>
      <c r="N1039" s="40"/>
      <c r="O1039" s="40"/>
      <c r="P1039" s="40"/>
      <c r="Q1039" s="40"/>
      <c r="R1039" s="40"/>
      <c r="S1039" s="40"/>
      <c r="T1039" s="40"/>
    </row>
    <row r="1040" spans="1:20" ht="12.75">
      <c r="A1040" s="40"/>
      <c r="B1040" s="40"/>
      <c r="C1040" s="40"/>
      <c r="D1040" s="40"/>
      <c r="E1040" s="40"/>
      <c r="F1040" s="40"/>
      <c r="G1040" s="40"/>
      <c r="H1040" s="40"/>
      <c r="I1040" s="40"/>
      <c r="J1040" s="40"/>
      <c r="K1040" s="40"/>
      <c r="L1040" s="40"/>
      <c r="M1040" s="40"/>
      <c r="N1040" s="40"/>
      <c r="O1040" s="40"/>
      <c r="P1040" s="40"/>
      <c r="Q1040" s="40"/>
      <c r="R1040" s="40"/>
      <c r="S1040" s="40"/>
      <c r="T1040" s="40"/>
    </row>
    <row r="1041" spans="1:20" ht="12.75">
      <c r="A1041" s="40"/>
      <c r="B1041" s="40"/>
      <c r="C1041" s="40"/>
      <c r="D1041" s="40"/>
      <c r="E1041" s="40"/>
      <c r="F1041" s="40"/>
      <c r="G1041" s="40"/>
      <c r="H1041" s="40"/>
      <c r="I1041" s="40"/>
      <c r="J1041" s="40"/>
      <c r="K1041" s="40"/>
      <c r="L1041" s="40"/>
      <c r="M1041" s="40"/>
      <c r="N1041" s="40"/>
      <c r="O1041" s="40"/>
      <c r="P1041" s="40"/>
      <c r="Q1041" s="40"/>
      <c r="R1041" s="40"/>
      <c r="S1041" s="40"/>
      <c r="T1041" s="40"/>
    </row>
    <row r="1042" spans="1:20" ht="12.75">
      <c r="A1042" s="40"/>
      <c r="B1042" s="40"/>
      <c r="C1042" s="40"/>
      <c r="D1042" s="40"/>
      <c r="E1042" s="40"/>
      <c r="F1042" s="40"/>
      <c r="G1042" s="40"/>
      <c r="H1042" s="40"/>
      <c r="I1042" s="40"/>
      <c r="J1042" s="40"/>
      <c r="K1042" s="40"/>
      <c r="L1042" s="40"/>
      <c r="M1042" s="40"/>
      <c r="N1042" s="40"/>
      <c r="O1042" s="40"/>
      <c r="P1042" s="40"/>
      <c r="Q1042" s="40"/>
      <c r="R1042" s="40"/>
      <c r="S1042" s="40"/>
      <c r="T1042" s="40"/>
    </row>
    <row r="1043" spans="1:20" ht="12.75">
      <c r="A1043" s="40"/>
      <c r="B1043" s="40"/>
      <c r="C1043" s="40"/>
      <c r="D1043" s="40"/>
      <c r="E1043" s="40"/>
      <c r="F1043" s="40"/>
      <c r="G1043" s="40"/>
      <c r="H1043" s="40"/>
      <c r="I1043" s="40"/>
      <c r="J1043" s="40"/>
      <c r="K1043" s="40"/>
      <c r="L1043" s="40"/>
      <c r="M1043" s="40"/>
      <c r="N1043" s="40"/>
      <c r="O1043" s="40"/>
      <c r="P1043" s="40"/>
      <c r="Q1043" s="40"/>
      <c r="R1043" s="40"/>
      <c r="S1043" s="40"/>
      <c r="T1043" s="40"/>
    </row>
    <row r="1044" spans="1:20" ht="12.75">
      <c r="A1044" s="40"/>
      <c r="B1044" s="40"/>
      <c r="C1044" s="40"/>
      <c r="D1044" s="40"/>
      <c r="E1044" s="40"/>
      <c r="F1044" s="40"/>
      <c r="G1044" s="40"/>
      <c r="H1044" s="40"/>
      <c r="I1044" s="40"/>
      <c r="J1044" s="40"/>
      <c r="K1044" s="40"/>
      <c r="L1044" s="40"/>
      <c r="M1044" s="40"/>
      <c r="N1044" s="40"/>
      <c r="O1044" s="40"/>
      <c r="P1044" s="40"/>
      <c r="Q1044" s="40"/>
      <c r="R1044" s="40"/>
      <c r="S1044" s="40"/>
      <c r="T1044" s="40"/>
    </row>
    <row r="1045" spans="1:20" ht="12.75">
      <c r="A1045" s="40"/>
      <c r="B1045" s="40"/>
      <c r="C1045" s="40"/>
      <c r="D1045" s="40"/>
      <c r="E1045" s="40"/>
      <c r="F1045" s="40"/>
      <c r="G1045" s="40"/>
      <c r="H1045" s="40"/>
      <c r="I1045" s="40"/>
      <c r="J1045" s="40"/>
      <c r="K1045" s="40"/>
      <c r="L1045" s="40"/>
      <c r="M1045" s="40"/>
      <c r="N1045" s="40"/>
      <c r="O1045" s="40"/>
      <c r="P1045" s="40"/>
      <c r="Q1045" s="40"/>
      <c r="R1045" s="40"/>
      <c r="S1045" s="40"/>
      <c r="T1045" s="40"/>
    </row>
    <row r="1046" spans="1:20" ht="12.75">
      <c r="A1046" s="40"/>
      <c r="B1046" s="40"/>
      <c r="C1046" s="40"/>
      <c r="D1046" s="40"/>
      <c r="E1046" s="40"/>
      <c r="F1046" s="40"/>
      <c r="G1046" s="40"/>
      <c r="H1046" s="40"/>
      <c r="I1046" s="40"/>
      <c r="J1046" s="40"/>
      <c r="K1046" s="40"/>
      <c r="L1046" s="40"/>
      <c r="M1046" s="40"/>
      <c r="N1046" s="40"/>
      <c r="O1046" s="40"/>
      <c r="P1046" s="40"/>
      <c r="Q1046" s="40"/>
      <c r="R1046" s="40"/>
      <c r="S1046" s="40"/>
      <c r="T1046" s="40"/>
    </row>
    <row r="1047" spans="1:20" ht="12.75">
      <c r="A1047" s="40"/>
      <c r="B1047" s="40"/>
      <c r="C1047" s="40"/>
      <c r="D1047" s="40"/>
      <c r="E1047" s="40"/>
      <c r="F1047" s="40"/>
      <c r="G1047" s="40"/>
      <c r="H1047" s="40"/>
      <c r="I1047" s="40"/>
      <c r="J1047" s="40"/>
      <c r="K1047" s="40"/>
      <c r="L1047" s="40"/>
      <c r="M1047" s="40"/>
      <c r="N1047" s="40"/>
      <c r="O1047" s="40"/>
      <c r="P1047" s="40"/>
      <c r="Q1047" s="40"/>
      <c r="R1047" s="40"/>
      <c r="S1047" s="40"/>
      <c r="T1047" s="40"/>
    </row>
    <row r="1048" spans="1:20" ht="12.75">
      <c r="A1048" s="40"/>
      <c r="B1048" s="40"/>
      <c r="C1048" s="40"/>
      <c r="D1048" s="40"/>
      <c r="E1048" s="40"/>
      <c r="F1048" s="40"/>
      <c r="G1048" s="40"/>
      <c r="H1048" s="40"/>
      <c r="I1048" s="40"/>
      <c r="J1048" s="40"/>
      <c r="K1048" s="40"/>
      <c r="L1048" s="40"/>
      <c r="M1048" s="40"/>
      <c r="N1048" s="40"/>
      <c r="O1048" s="40"/>
      <c r="P1048" s="40"/>
      <c r="Q1048" s="40"/>
      <c r="R1048" s="40"/>
      <c r="S1048" s="40"/>
      <c r="T1048" s="40"/>
    </row>
    <row r="1049" spans="1:20" ht="12.75">
      <c r="A1049" s="40"/>
      <c r="B1049" s="40"/>
      <c r="C1049" s="40"/>
      <c r="D1049" s="40"/>
      <c r="E1049" s="40"/>
      <c r="F1049" s="40"/>
      <c r="G1049" s="40"/>
      <c r="H1049" s="40"/>
      <c r="I1049" s="40"/>
      <c r="J1049" s="40"/>
      <c r="K1049" s="40"/>
      <c r="L1049" s="40"/>
      <c r="M1049" s="40"/>
      <c r="N1049" s="40"/>
      <c r="O1049" s="40"/>
      <c r="P1049" s="40"/>
      <c r="Q1049" s="40"/>
      <c r="R1049" s="40"/>
      <c r="S1049" s="40"/>
      <c r="T1049" s="40"/>
    </row>
    <row r="1050" spans="1:20" ht="12.75">
      <c r="A1050" s="40"/>
      <c r="B1050" s="40"/>
      <c r="C1050" s="40"/>
      <c r="D1050" s="40"/>
      <c r="E1050" s="40"/>
      <c r="F1050" s="40"/>
      <c r="G1050" s="40"/>
      <c r="H1050" s="40"/>
      <c r="I1050" s="40"/>
      <c r="J1050" s="40"/>
      <c r="K1050" s="40"/>
      <c r="L1050" s="40"/>
      <c r="M1050" s="40"/>
      <c r="N1050" s="40"/>
      <c r="O1050" s="40"/>
      <c r="P1050" s="40"/>
      <c r="Q1050" s="40"/>
      <c r="R1050" s="40"/>
      <c r="S1050" s="40"/>
      <c r="T1050" s="40"/>
    </row>
    <row r="1051" spans="1:20" ht="12.75">
      <c r="A1051" s="40"/>
      <c r="B1051" s="40"/>
      <c r="C1051" s="40"/>
      <c r="D1051" s="40"/>
      <c r="E1051" s="40"/>
      <c r="F1051" s="40"/>
      <c r="G1051" s="40"/>
      <c r="H1051" s="40"/>
      <c r="I1051" s="40"/>
      <c r="J1051" s="40"/>
      <c r="K1051" s="40"/>
      <c r="L1051" s="40"/>
      <c r="M1051" s="40"/>
      <c r="N1051" s="40"/>
      <c r="O1051" s="40"/>
      <c r="P1051" s="40"/>
      <c r="Q1051" s="40"/>
      <c r="R1051" s="40"/>
      <c r="S1051" s="40"/>
      <c r="T1051" s="40"/>
    </row>
    <row r="1052" spans="1:20" ht="12.75">
      <c r="A1052" s="40"/>
      <c r="B1052" s="40"/>
      <c r="C1052" s="40"/>
      <c r="D1052" s="40"/>
      <c r="E1052" s="40"/>
      <c r="F1052" s="40"/>
      <c r="G1052" s="40"/>
      <c r="H1052" s="40"/>
      <c r="I1052" s="40"/>
      <c r="J1052" s="40"/>
      <c r="K1052" s="40"/>
      <c r="L1052" s="40"/>
      <c r="M1052" s="40"/>
      <c r="N1052" s="40"/>
      <c r="O1052" s="40"/>
      <c r="P1052" s="40"/>
      <c r="Q1052" s="40"/>
      <c r="R1052" s="40"/>
      <c r="S1052" s="40"/>
      <c r="T1052" s="40"/>
    </row>
    <row r="1053" spans="1:20" ht="12.75">
      <c r="A1053" s="40"/>
      <c r="B1053" s="40"/>
      <c r="C1053" s="40"/>
      <c r="D1053" s="40"/>
      <c r="E1053" s="40"/>
      <c r="F1053" s="40"/>
      <c r="G1053" s="40"/>
      <c r="H1053" s="40"/>
      <c r="I1053" s="40"/>
      <c r="J1053" s="40"/>
      <c r="K1053" s="40"/>
      <c r="L1053" s="40"/>
      <c r="M1053" s="40"/>
      <c r="N1053" s="40"/>
      <c r="O1053" s="40"/>
      <c r="P1053" s="40"/>
      <c r="Q1053" s="40"/>
      <c r="R1053" s="40"/>
      <c r="S1053" s="40"/>
      <c r="T1053" s="40"/>
    </row>
    <row r="1054" spans="1:20" ht="12.75">
      <c r="A1054" s="40"/>
      <c r="B1054" s="40"/>
      <c r="C1054" s="40"/>
      <c r="D1054" s="40"/>
      <c r="E1054" s="40"/>
      <c r="F1054" s="40"/>
      <c r="G1054" s="40"/>
      <c r="H1054" s="40"/>
      <c r="I1054" s="40"/>
      <c r="J1054" s="40"/>
      <c r="K1054" s="40"/>
      <c r="L1054" s="40"/>
      <c r="M1054" s="40"/>
      <c r="N1054" s="40"/>
      <c r="O1054" s="40"/>
      <c r="P1054" s="40"/>
      <c r="Q1054" s="40"/>
      <c r="R1054" s="40"/>
      <c r="S1054" s="40"/>
      <c r="T1054" s="40"/>
    </row>
    <row r="1055" spans="1:20" ht="12.75">
      <c r="A1055" s="40"/>
      <c r="B1055" s="40"/>
      <c r="C1055" s="40"/>
      <c r="D1055" s="40"/>
      <c r="E1055" s="40"/>
      <c r="F1055" s="40"/>
      <c r="G1055" s="40"/>
      <c r="H1055" s="40"/>
      <c r="I1055" s="40"/>
      <c r="J1055" s="40"/>
      <c r="K1055" s="40"/>
      <c r="L1055" s="40"/>
      <c r="M1055" s="40"/>
      <c r="N1055" s="40"/>
      <c r="O1055" s="40"/>
      <c r="P1055" s="40"/>
      <c r="Q1055" s="40"/>
      <c r="R1055" s="40"/>
      <c r="S1055" s="40"/>
      <c r="T1055" s="40"/>
    </row>
    <row r="1056" spans="1:20" ht="12.75">
      <c r="A1056" s="40"/>
      <c r="B1056" s="40"/>
      <c r="C1056" s="40"/>
      <c r="D1056" s="40"/>
      <c r="E1056" s="40"/>
      <c r="F1056" s="40"/>
      <c r="G1056" s="40"/>
      <c r="H1056" s="40"/>
      <c r="I1056" s="40"/>
      <c r="J1056" s="40"/>
      <c r="K1056" s="40"/>
      <c r="L1056" s="40"/>
      <c r="M1056" s="40"/>
      <c r="N1056" s="40"/>
      <c r="O1056" s="40"/>
      <c r="P1056" s="40"/>
      <c r="Q1056" s="40"/>
      <c r="R1056" s="40"/>
      <c r="S1056" s="40"/>
      <c r="T1056" s="40"/>
    </row>
    <row r="1057" spans="1:20" ht="12.75">
      <c r="A1057" s="40"/>
      <c r="B1057" s="40"/>
      <c r="C1057" s="40"/>
      <c r="D1057" s="40"/>
      <c r="E1057" s="40"/>
      <c r="F1057" s="40"/>
      <c r="G1057" s="40"/>
      <c r="H1057" s="40"/>
      <c r="I1057" s="40"/>
      <c r="J1057" s="40"/>
      <c r="K1057" s="40"/>
      <c r="L1057" s="40"/>
      <c r="M1057" s="40"/>
      <c r="N1057" s="40"/>
      <c r="O1057" s="40"/>
      <c r="P1057" s="40"/>
      <c r="Q1057" s="40"/>
      <c r="R1057" s="40"/>
      <c r="S1057" s="40"/>
      <c r="T1057" s="40"/>
    </row>
    <row r="1058" spans="1:20" ht="12.75">
      <c r="A1058" s="40"/>
      <c r="B1058" s="40"/>
      <c r="C1058" s="40"/>
      <c r="D1058" s="40"/>
      <c r="E1058" s="40"/>
      <c r="F1058" s="40"/>
      <c r="G1058" s="40"/>
      <c r="H1058" s="40"/>
      <c r="I1058" s="40"/>
      <c r="J1058" s="40"/>
      <c r="K1058" s="40"/>
      <c r="L1058" s="40"/>
      <c r="M1058" s="40"/>
      <c r="N1058" s="40"/>
      <c r="O1058" s="40"/>
      <c r="P1058" s="40"/>
      <c r="Q1058" s="40"/>
      <c r="R1058" s="40"/>
      <c r="S1058" s="40"/>
      <c r="T1058" s="40"/>
    </row>
    <row r="1059" spans="1:20" ht="12.75">
      <c r="A1059" s="40"/>
      <c r="B1059" s="40"/>
      <c r="C1059" s="40"/>
      <c r="D1059" s="40"/>
      <c r="E1059" s="40"/>
      <c r="F1059" s="40"/>
      <c r="G1059" s="40"/>
      <c r="H1059" s="40"/>
      <c r="I1059" s="40"/>
      <c r="J1059" s="40"/>
      <c r="K1059" s="40"/>
      <c r="L1059" s="40"/>
      <c r="M1059" s="40"/>
      <c r="N1059" s="40"/>
      <c r="O1059" s="40"/>
      <c r="P1059" s="40"/>
      <c r="Q1059" s="40"/>
      <c r="R1059" s="40"/>
      <c r="S1059" s="40"/>
      <c r="T1059" s="40"/>
    </row>
    <row r="1060" spans="1:20" ht="12.75">
      <c r="A1060" s="40"/>
      <c r="B1060" s="40"/>
      <c r="C1060" s="40"/>
      <c r="D1060" s="40"/>
      <c r="E1060" s="40"/>
      <c r="F1060" s="40"/>
      <c r="G1060" s="40"/>
      <c r="H1060" s="40"/>
      <c r="I1060" s="40"/>
      <c r="J1060" s="40"/>
      <c r="K1060" s="40"/>
      <c r="L1060" s="40"/>
      <c r="M1060" s="40"/>
      <c r="N1060" s="40"/>
      <c r="O1060" s="40"/>
      <c r="P1060" s="40"/>
      <c r="Q1060" s="40"/>
      <c r="R1060" s="40"/>
      <c r="S1060" s="40"/>
      <c r="T1060" s="40"/>
    </row>
    <row r="1061" spans="1:20" ht="12.75">
      <c r="A1061" s="40"/>
      <c r="B1061" s="40"/>
      <c r="C1061" s="40"/>
      <c r="D1061" s="40"/>
      <c r="E1061" s="40"/>
      <c r="F1061" s="40"/>
      <c r="G1061" s="40"/>
      <c r="H1061" s="40"/>
      <c r="I1061" s="40"/>
      <c r="J1061" s="40"/>
      <c r="K1061" s="40"/>
      <c r="L1061" s="40"/>
      <c r="M1061" s="40"/>
      <c r="N1061" s="40"/>
      <c r="O1061" s="40"/>
      <c r="P1061" s="40"/>
      <c r="Q1061" s="40"/>
      <c r="R1061" s="40"/>
      <c r="S1061" s="40"/>
      <c r="T1061" s="40"/>
    </row>
    <row r="1062" spans="1:20" ht="12.75">
      <c r="A1062" s="40"/>
      <c r="B1062" s="40"/>
      <c r="C1062" s="40"/>
      <c r="D1062" s="40"/>
      <c r="E1062" s="40"/>
      <c r="F1062" s="40"/>
      <c r="G1062" s="40"/>
      <c r="H1062" s="40"/>
      <c r="I1062" s="40"/>
      <c r="J1062" s="40"/>
      <c r="K1062" s="40"/>
      <c r="L1062" s="40"/>
      <c r="M1062" s="40"/>
      <c r="N1062" s="40"/>
      <c r="O1062" s="40"/>
      <c r="P1062" s="40"/>
      <c r="Q1062" s="40"/>
      <c r="R1062" s="40"/>
      <c r="S1062" s="40"/>
      <c r="T1062" s="40"/>
    </row>
    <row r="1063" spans="1:20" ht="12.75">
      <c r="A1063" s="40"/>
      <c r="B1063" s="40"/>
      <c r="C1063" s="40"/>
      <c r="D1063" s="40"/>
      <c r="E1063" s="40"/>
      <c r="F1063" s="40"/>
      <c r="G1063" s="40"/>
      <c r="H1063" s="40"/>
      <c r="I1063" s="40"/>
      <c r="J1063" s="40"/>
      <c r="K1063" s="40"/>
      <c r="L1063" s="40"/>
      <c r="M1063" s="40"/>
      <c r="N1063" s="40"/>
      <c r="O1063" s="40"/>
      <c r="P1063" s="40"/>
      <c r="Q1063" s="40"/>
      <c r="R1063" s="40"/>
      <c r="S1063" s="40"/>
      <c r="T1063" s="40"/>
    </row>
    <row r="1064" spans="1:20" ht="12.75">
      <c r="A1064" s="40"/>
      <c r="B1064" s="40"/>
      <c r="C1064" s="40"/>
      <c r="D1064" s="40"/>
      <c r="E1064" s="40"/>
      <c r="F1064" s="40"/>
      <c r="G1064" s="40"/>
      <c r="H1064" s="40"/>
      <c r="I1064" s="40"/>
      <c r="J1064" s="40"/>
      <c r="K1064" s="40"/>
      <c r="L1064" s="40"/>
      <c r="M1064" s="40"/>
      <c r="N1064" s="40"/>
      <c r="O1064" s="40"/>
      <c r="P1064" s="40"/>
      <c r="Q1064" s="40"/>
      <c r="R1064" s="40"/>
      <c r="S1064" s="40"/>
      <c r="T1064" s="40"/>
    </row>
    <row r="1065" spans="1:20" ht="12.75">
      <c r="A1065" s="40"/>
      <c r="B1065" s="40"/>
      <c r="C1065" s="40"/>
      <c r="D1065" s="40"/>
      <c r="E1065" s="40"/>
      <c r="F1065" s="40"/>
      <c r="G1065" s="40"/>
      <c r="H1065" s="40"/>
      <c r="I1065" s="40"/>
      <c r="J1065" s="40"/>
      <c r="K1065" s="40"/>
      <c r="L1065" s="40"/>
      <c r="M1065" s="40"/>
      <c r="N1065" s="40"/>
      <c r="O1065" s="40"/>
      <c r="P1065" s="40"/>
      <c r="Q1065" s="40"/>
      <c r="R1065" s="40"/>
      <c r="S1065" s="40"/>
      <c r="T1065" s="40"/>
    </row>
    <row r="1066" spans="1:20" ht="12.75">
      <c r="A1066" s="40"/>
      <c r="B1066" s="40"/>
      <c r="C1066" s="40"/>
      <c r="D1066" s="40"/>
      <c r="E1066" s="40"/>
      <c r="F1066" s="40"/>
      <c r="G1066" s="40"/>
      <c r="H1066" s="40"/>
      <c r="I1066" s="40"/>
      <c r="J1066" s="40"/>
      <c r="K1066" s="40"/>
      <c r="L1066" s="40"/>
      <c r="M1066" s="40"/>
      <c r="N1066" s="40"/>
      <c r="O1066" s="40"/>
      <c r="P1066" s="40"/>
      <c r="Q1066" s="40"/>
      <c r="R1066" s="40"/>
      <c r="S1066" s="40"/>
      <c r="T1066" s="40"/>
    </row>
    <row r="1067" spans="1:20" ht="12.75">
      <c r="A1067" s="40"/>
      <c r="B1067" s="40"/>
      <c r="C1067" s="40"/>
      <c r="D1067" s="40"/>
      <c r="E1067" s="40"/>
      <c r="F1067" s="40"/>
      <c r="G1067" s="40"/>
      <c r="H1067" s="40"/>
      <c r="I1067" s="40"/>
      <c r="J1067" s="40"/>
      <c r="K1067" s="40"/>
      <c r="L1067" s="40"/>
      <c r="M1067" s="40"/>
      <c r="N1067" s="40"/>
      <c r="O1067" s="40"/>
      <c r="P1067" s="40"/>
      <c r="Q1067" s="40"/>
      <c r="R1067" s="40"/>
      <c r="S1067" s="40"/>
      <c r="T1067" s="40"/>
    </row>
    <row r="1068" spans="1:20" ht="12.75">
      <c r="A1068" s="40"/>
      <c r="B1068" s="40"/>
      <c r="C1068" s="40"/>
      <c r="D1068" s="40"/>
      <c r="E1068" s="40"/>
      <c r="F1068" s="40"/>
      <c r="G1068" s="40"/>
      <c r="H1068" s="40"/>
      <c r="I1068" s="40"/>
      <c r="J1068" s="40"/>
      <c r="K1068" s="40"/>
      <c r="L1068" s="40"/>
      <c r="M1068" s="40"/>
      <c r="N1068" s="40"/>
      <c r="O1068" s="40"/>
      <c r="P1068" s="40"/>
      <c r="Q1068" s="40"/>
      <c r="R1068" s="40"/>
      <c r="S1068" s="40"/>
      <c r="T1068" s="40"/>
    </row>
    <row r="1069" spans="1:20" ht="12.75">
      <c r="A1069" s="40"/>
      <c r="B1069" s="40"/>
      <c r="C1069" s="40"/>
      <c r="D1069" s="40"/>
      <c r="E1069" s="40"/>
      <c r="F1069" s="40"/>
      <c r="G1069" s="40"/>
      <c r="H1069" s="40"/>
      <c r="I1069" s="40"/>
      <c r="J1069" s="40"/>
      <c r="K1069" s="40"/>
      <c r="L1069" s="40"/>
      <c r="M1069" s="40"/>
      <c r="N1069" s="40"/>
      <c r="O1069" s="40"/>
      <c r="P1069" s="40"/>
      <c r="Q1069" s="40"/>
      <c r="R1069" s="40"/>
      <c r="S1069" s="40"/>
      <c r="T1069" s="40"/>
    </row>
    <row r="1070" spans="1:20" ht="12.75">
      <c r="A1070" s="40"/>
      <c r="B1070" s="40"/>
      <c r="C1070" s="40"/>
      <c r="D1070" s="40"/>
      <c r="E1070" s="40"/>
      <c r="F1070" s="40"/>
      <c r="G1070" s="40"/>
      <c r="H1070" s="40"/>
      <c r="I1070" s="40"/>
      <c r="J1070" s="40"/>
      <c r="K1070" s="40"/>
      <c r="L1070" s="40"/>
      <c r="M1070" s="40"/>
      <c r="N1070" s="40"/>
      <c r="O1070" s="40"/>
      <c r="P1070" s="40"/>
      <c r="Q1070" s="40"/>
      <c r="R1070" s="40"/>
      <c r="S1070" s="40"/>
      <c r="T1070" s="40"/>
    </row>
    <row r="1071" spans="1:20" ht="12.75">
      <c r="A1071" s="40"/>
      <c r="B1071" s="40"/>
      <c r="C1071" s="40"/>
      <c r="D1071" s="40"/>
      <c r="E1071" s="40"/>
      <c r="F1071" s="40"/>
      <c r="G1071" s="40"/>
      <c r="H1071" s="40"/>
      <c r="I1071" s="40"/>
      <c r="J1071" s="40"/>
      <c r="K1071" s="40"/>
      <c r="L1071" s="40"/>
      <c r="M1071" s="40"/>
      <c r="N1071" s="40"/>
      <c r="O1071" s="40"/>
      <c r="P1071" s="40"/>
      <c r="Q1071" s="40"/>
      <c r="R1071" s="40"/>
      <c r="S1071" s="40"/>
      <c r="T1071" s="40"/>
    </row>
    <row r="1072" spans="1:20" ht="12.75">
      <c r="A1072" s="40"/>
      <c r="B1072" s="40"/>
      <c r="C1072" s="40"/>
      <c r="D1072" s="40"/>
      <c r="E1072" s="40"/>
      <c r="F1072" s="40"/>
      <c r="G1072" s="40"/>
      <c r="H1072" s="40"/>
      <c r="I1072" s="40"/>
      <c r="J1072" s="40"/>
      <c r="K1072" s="40"/>
      <c r="L1072" s="40"/>
      <c r="M1072" s="40"/>
      <c r="N1072" s="40"/>
      <c r="O1072" s="40"/>
      <c r="P1072" s="40"/>
      <c r="Q1072" s="40"/>
      <c r="R1072" s="40"/>
      <c r="S1072" s="40"/>
      <c r="T1072" s="40"/>
    </row>
    <row r="1073" spans="1:20" ht="12.75">
      <c r="A1073" s="40"/>
      <c r="B1073" s="40"/>
      <c r="C1073" s="40"/>
      <c r="D1073" s="40"/>
      <c r="E1073" s="40"/>
      <c r="F1073" s="40"/>
      <c r="G1073" s="40"/>
      <c r="H1073" s="40"/>
      <c r="I1073" s="40"/>
      <c r="J1073" s="40"/>
      <c r="K1073" s="40"/>
      <c r="L1073" s="40"/>
      <c r="M1073" s="40"/>
      <c r="N1073" s="40"/>
      <c r="O1073" s="40"/>
      <c r="P1073" s="40"/>
      <c r="Q1073" s="40"/>
      <c r="R1073" s="40"/>
      <c r="S1073" s="40"/>
      <c r="T1073" s="40"/>
    </row>
    <row r="1074" spans="1:20" ht="12.75">
      <c r="A1074" s="40"/>
      <c r="B1074" s="40"/>
      <c r="C1074" s="40"/>
      <c r="D1074" s="40"/>
      <c r="E1074" s="40"/>
      <c r="F1074" s="40"/>
      <c r="G1074" s="40"/>
      <c r="H1074" s="40"/>
      <c r="I1074" s="40"/>
      <c r="J1074" s="40"/>
      <c r="K1074" s="40"/>
      <c r="L1074" s="40"/>
      <c r="M1074" s="40"/>
      <c r="N1074" s="40"/>
      <c r="O1074" s="40"/>
      <c r="P1074" s="40"/>
      <c r="Q1074" s="40"/>
      <c r="R1074" s="40"/>
      <c r="S1074" s="40"/>
      <c r="T1074" s="40"/>
    </row>
    <row r="1075" spans="1:20" ht="12.75">
      <c r="A1075" s="40"/>
      <c r="B1075" s="40"/>
      <c r="C1075" s="40"/>
      <c r="D1075" s="40"/>
      <c r="E1075" s="40"/>
      <c r="F1075" s="40"/>
      <c r="G1075" s="40"/>
      <c r="H1075" s="40"/>
      <c r="I1075" s="40"/>
      <c r="J1075" s="40"/>
      <c r="K1075" s="40"/>
      <c r="L1075" s="40"/>
      <c r="M1075" s="40"/>
      <c r="N1075" s="40"/>
      <c r="O1075" s="40"/>
      <c r="P1075" s="40"/>
      <c r="Q1075" s="40"/>
      <c r="R1075" s="40"/>
      <c r="S1075" s="40"/>
      <c r="T1075" s="40"/>
    </row>
    <row r="1076" spans="1:20" ht="12.75">
      <c r="A1076" s="40"/>
      <c r="B1076" s="40"/>
      <c r="C1076" s="40"/>
      <c r="D1076" s="40"/>
      <c r="E1076" s="40"/>
      <c r="F1076" s="40"/>
      <c r="G1076" s="40"/>
      <c r="H1076" s="40"/>
      <c r="I1076" s="40"/>
      <c r="J1076" s="40"/>
      <c r="K1076" s="40"/>
      <c r="L1076" s="40"/>
      <c r="M1076" s="40"/>
      <c r="N1076" s="40"/>
      <c r="O1076" s="40"/>
      <c r="P1076" s="40"/>
      <c r="Q1076" s="40"/>
      <c r="R1076" s="40"/>
      <c r="S1076" s="40"/>
      <c r="T1076" s="40"/>
    </row>
    <row r="1077" spans="1:20" ht="12.75">
      <c r="A1077" s="40"/>
      <c r="B1077" s="40"/>
      <c r="C1077" s="40"/>
      <c r="D1077" s="40"/>
      <c r="E1077" s="40"/>
      <c r="F1077" s="40"/>
      <c r="G1077" s="40"/>
      <c r="H1077" s="40"/>
      <c r="I1077" s="40"/>
      <c r="J1077" s="40"/>
      <c r="K1077" s="40"/>
      <c r="L1077" s="40"/>
      <c r="M1077" s="40"/>
      <c r="N1077" s="40"/>
      <c r="O1077" s="40"/>
      <c r="P1077" s="40"/>
      <c r="Q1077" s="40"/>
      <c r="R1077" s="40"/>
      <c r="S1077" s="40"/>
      <c r="T1077" s="40"/>
    </row>
    <row r="1078" spans="1:20" ht="12.75">
      <c r="A1078" s="40"/>
      <c r="B1078" s="40"/>
      <c r="C1078" s="40"/>
      <c r="D1078" s="40"/>
      <c r="E1078" s="40"/>
      <c r="F1078" s="40"/>
      <c r="G1078" s="40"/>
      <c r="H1078" s="40"/>
      <c r="I1078" s="40"/>
      <c r="J1078" s="40"/>
      <c r="K1078" s="40"/>
      <c r="L1078" s="40"/>
      <c r="M1078" s="40"/>
      <c r="N1078" s="40"/>
      <c r="O1078" s="40"/>
      <c r="P1078" s="40"/>
      <c r="Q1078" s="40"/>
      <c r="R1078" s="40"/>
      <c r="S1078" s="40"/>
      <c r="T1078" s="40"/>
    </row>
    <row r="1079" spans="1:20" ht="12.75">
      <c r="A1079" s="40"/>
      <c r="B1079" s="40"/>
      <c r="C1079" s="40"/>
      <c r="D1079" s="40"/>
      <c r="E1079" s="40"/>
      <c r="F1079" s="40"/>
      <c r="G1079" s="40"/>
      <c r="H1079" s="40"/>
      <c r="I1079" s="40"/>
      <c r="J1079" s="40"/>
      <c r="K1079" s="40"/>
      <c r="L1079" s="40"/>
      <c r="M1079" s="40"/>
      <c r="N1079" s="40"/>
      <c r="O1079" s="40"/>
      <c r="P1079" s="40"/>
      <c r="Q1079" s="40"/>
      <c r="R1079" s="40"/>
      <c r="S1079" s="40"/>
      <c r="T1079" s="40"/>
    </row>
    <row r="1080" spans="1:20" ht="12.75">
      <c r="A1080" s="40"/>
      <c r="B1080" s="40"/>
      <c r="C1080" s="40"/>
      <c r="D1080" s="40"/>
      <c r="E1080" s="40"/>
      <c r="F1080" s="40"/>
      <c r="G1080" s="40"/>
      <c r="H1080" s="40"/>
      <c r="I1080" s="40"/>
      <c r="J1080" s="40"/>
      <c r="K1080" s="40"/>
      <c r="L1080" s="40"/>
      <c r="M1080" s="40"/>
      <c r="N1080" s="40"/>
      <c r="O1080" s="40"/>
      <c r="P1080" s="40"/>
      <c r="Q1080" s="40"/>
      <c r="R1080" s="40"/>
      <c r="S1080" s="40"/>
      <c r="T1080" s="40"/>
    </row>
    <row r="1081" spans="1:20" ht="12.75">
      <c r="A1081" s="40"/>
      <c r="B1081" s="40"/>
      <c r="C1081" s="40"/>
      <c r="D1081" s="40"/>
      <c r="E1081" s="40"/>
      <c r="F1081" s="40"/>
      <c r="G1081" s="40"/>
      <c r="H1081" s="40"/>
      <c r="I1081" s="40"/>
      <c r="J1081" s="40"/>
      <c r="K1081" s="40"/>
      <c r="L1081" s="40"/>
      <c r="M1081" s="40"/>
      <c r="N1081" s="40"/>
      <c r="O1081" s="40"/>
      <c r="P1081" s="40"/>
      <c r="Q1081" s="40"/>
      <c r="R1081" s="40"/>
      <c r="S1081" s="40"/>
      <c r="T1081" s="40"/>
    </row>
    <row r="1082" spans="1:20" ht="12.75">
      <c r="A1082" s="40"/>
      <c r="B1082" s="40"/>
      <c r="C1082" s="40"/>
      <c r="D1082" s="40"/>
      <c r="E1082" s="40"/>
      <c r="F1082" s="40"/>
      <c r="G1082" s="40"/>
      <c r="H1082" s="40"/>
      <c r="I1082" s="40"/>
      <c r="J1082" s="40"/>
      <c r="K1082" s="40"/>
      <c r="L1082" s="40"/>
      <c r="M1082" s="40"/>
      <c r="N1082" s="40"/>
      <c r="O1082" s="40"/>
      <c r="P1082" s="40"/>
      <c r="Q1082" s="40"/>
      <c r="R1082" s="40"/>
      <c r="S1082" s="40"/>
      <c r="T1082" s="40"/>
    </row>
    <row r="1083" spans="1:20" ht="12.75">
      <c r="A1083" s="40"/>
      <c r="B1083" s="40"/>
      <c r="C1083" s="40"/>
      <c r="D1083" s="40"/>
      <c r="E1083" s="40"/>
      <c r="F1083" s="40"/>
      <c r="G1083" s="40"/>
      <c r="H1083" s="40"/>
      <c r="I1083" s="40"/>
      <c r="J1083" s="40"/>
      <c r="K1083" s="40"/>
      <c r="L1083" s="40"/>
      <c r="M1083" s="40"/>
      <c r="N1083" s="40"/>
      <c r="O1083" s="40"/>
      <c r="P1083" s="40"/>
      <c r="Q1083" s="40"/>
      <c r="R1083" s="40"/>
      <c r="S1083" s="40"/>
      <c r="T1083" s="40"/>
    </row>
    <row r="1084" spans="1:20" ht="12.75">
      <c r="A1084" s="40"/>
      <c r="B1084" s="40"/>
      <c r="C1084" s="40"/>
      <c r="D1084" s="40"/>
      <c r="E1084" s="40"/>
      <c r="F1084" s="40"/>
      <c r="G1084" s="40"/>
      <c r="H1084" s="40"/>
      <c r="I1084" s="40"/>
      <c r="J1084" s="40"/>
      <c r="K1084" s="40"/>
      <c r="L1084" s="40"/>
      <c r="M1084" s="40"/>
      <c r="N1084" s="40"/>
      <c r="O1084" s="40"/>
      <c r="P1084" s="40"/>
      <c r="Q1084" s="40"/>
      <c r="R1084" s="40"/>
      <c r="S1084" s="40"/>
      <c r="T1084" s="40"/>
    </row>
    <row r="1085" spans="1:20" ht="12.75">
      <c r="A1085" s="40"/>
      <c r="B1085" s="40"/>
      <c r="C1085" s="40"/>
      <c r="D1085" s="40"/>
      <c r="E1085" s="40"/>
      <c r="F1085" s="40"/>
      <c r="G1085" s="40"/>
      <c r="H1085" s="40"/>
      <c r="I1085" s="40"/>
      <c r="J1085" s="40"/>
      <c r="K1085" s="40"/>
      <c r="L1085" s="40"/>
      <c r="M1085" s="40"/>
      <c r="N1085" s="40"/>
      <c r="O1085" s="40"/>
      <c r="P1085" s="40"/>
      <c r="Q1085" s="40"/>
      <c r="R1085" s="40"/>
      <c r="S1085" s="40"/>
      <c r="T1085" s="40"/>
    </row>
    <row r="1086" spans="1:20" ht="12.75">
      <c r="A1086" s="40"/>
      <c r="B1086" s="40"/>
      <c r="C1086" s="40"/>
      <c r="D1086" s="40"/>
      <c r="E1086" s="40"/>
      <c r="F1086" s="40"/>
      <c r="G1086" s="40"/>
      <c r="H1086" s="40"/>
      <c r="I1086" s="40"/>
      <c r="J1086" s="40"/>
      <c r="K1086" s="40"/>
      <c r="L1086" s="40"/>
      <c r="M1086" s="40"/>
      <c r="N1086" s="40"/>
      <c r="O1086" s="40"/>
      <c r="P1086" s="40"/>
      <c r="Q1086" s="40"/>
      <c r="R1086" s="40"/>
      <c r="S1086" s="40"/>
      <c r="T1086" s="40"/>
    </row>
    <row r="1087" spans="1:20" ht="12.75">
      <c r="A1087" s="40"/>
      <c r="B1087" s="40"/>
      <c r="C1087" s="40"/>
      <c r="D1087" s="40"/>
      <c r="E1087" s="40"/>
      <c r="F1087" s="40"/>
      <c r="G1087" s="40"/>
      <c r="H1087" s="40"/>
      <c r="I1087" s="40"/>
      <c r="J1087" s="40"/>
      <c r="K1087" s="40"/>
      <c r="L1087" s="40"/>
      <c r="M1087" s="40"/>
      <c r="N1087" s="40"/>
      <c r="O1087" s="40"/>
      <c r="P1087" s="40"/>
      <c r="Q1087" s="40"/>
      <c r="R1087" s="40"/>
      <c r="S1087" s="40"/>
      <c r="T1087" s="40"/>
    </row>
    <row r="1088" spans="1:20" ht="12.75">
      <c r="A1088" s="40"/>
      <c r="B1088" s="40"/>
      <c r="C1088" s="40"/>
      <c r="D1088" s="40"/>
      <c r="E1088" s="40"/>
      <c r="F1088" s="40"/>
      <c r="G1088" s="40"/>
      <c r="H1088" s="40"/>
      <c r="I1088" s="40"/>
      <c r="J1088" s="40"/>
      <c r="K1088" s="40"/>
      <c r="L1088" s="40"/>
      <c r="M1088" s="40"/>
      <c r="N1088" s="40"/>
      <c r="O1088" s="40"/>
      <c r="P1088" s="40"/>
      <c r="Q1088" s="40"/>
      <c r="R1088" s="40"/>
      <c r="S1088" s="40"/>
      <c r="T1088" s="40"/>
    </row>
    <row r="1089" spans="1:20" ht="12.75">
      <c r="A1089" s="40"/>
      <c r="B1089" s="40"/>
      <c r="C1089" s="40"/>
      <c r="D1089" s="40"/>
      <c r="E1089" s="40"/>
      <c r="F1089" s="40"/>
      <c r="G1089" s="40"/>
      <c r="H1089" s="40"/>
      <c r="I1089" s="40"/>
      <c r="J1089" s="40"/>
      <c r="K1089" s="40"/>
      <c r="L1089" s="40"/>
      <c r="M1089" s="40"/>
      <c r="N1089" s="40"/>
      <c r="O1089" s="40"/>
      <c r="P1089" s="40"/>
      <c r="Q1089" s="40"/>
      <c r="R1089" s="40"/>
      <c r="S1089" s="40"/>
      <c r="T1089" s="40"/>
    </row>
    <row r="1090" spans="1:20" ht="12.75">
      <c r="A1090" s="40"/>
      <c r="B1090" s="40"/>
      <c r="C1090" s="40"/>
      <c r="D1090" s="40"/>
      <c r="E1090" s="40"/>
      <c r="F1090" s="40"/>
      <c r="G1090" s="40"/>
      <c r="H1090" s="40"/>
      <c r="I1090" s="40"/>
      <c r="J1090" s="40"/>
      <c r="K1090" s="40"/>
      <c r="L1090" s="40"/>
      <c r="M1090" s="40"/>
      <c r="N1090" s="40"/>
      <c r="O1090" s="40"/>
      <c r="P1090" s="40"/>
      <c r="Q1090" s="40"/>
      <c r="R1090" s="40"/>
      <c r="S1090" s="40"/>
      <c r="T1090" s="40"/>
    </row>
    <row r="1091" spans="1:20" ht="12.75">
      <c r="A1091" s="40"/>
      <c r="B1091" s="40"/>
      <c r="C1091" s="40"/>
      <c r="D1091" s="40"/>
      <c r="E1091" s="40"/>
      <c r="F1091" s="40"/>
      <c r="G1091" s="40"/>
      <c r="H1091" s="40"/>
      <c r="I1091" s="40"/>
      <c r="J1091" s="40"/>
      <c r="K1091" s="40"/>
      <c r="L1091" s="40"/>
      <c r="M1091" s="40"/>
      <c r="N1091" s="40"/>
      <c r="O1091" s="40"/>
      <c r="P1091" s="40"/>
      <c r="Q1091" s="40"/>
      <c r="R1091" s="40"/>
      <c r="S1091" s="40"/>
      <c r="T1091" s="40"/>
    </row>
    <row r="1092" spans="1:20" ht="12.75">
      <c r="A1092" s="40"/>
      <c r="B1092" s="40"/>
      <c r="C1092" s="40"/>
      <c r="D1092" s="40"/>
      <c r="E1092" s="40"/>
      <c r="F1092" s="40"/>
      <c r="G1092" s="40"/>
      <c r="H1092" s="40"/>
      <c r="I1092" s="40"/>
      <c r="J1092" s="40"/>
      <c r="K1092" s="40"/>
      <c r="L1092" s="40"/>
      <c r="M1092" s="40"/>
      <c r="N1092" s="40"/>
      <c r="O1092" s="40"/>
      <c r="P1092" s="40"/>
      <c r="Q1092" s="40"/>
      <c r="R1092" s="40"/>
      <c r="S1092" s="40"/>
      <c r="T1092" s="40"/>
    </row>
    <row r="1093" spans="1:20" ht="12.75">
      <c r="A1093" s="40"/>
      <c r="B1093" s="40"/>
      <c r="C1093" s="40"/>
      <c r="D1093" s="40"/>
      <c r="E1093" s="40"/>
      <c r="F1093" s="40"/>
      <c r="G1093" s="40"/>
      <c r="H1093" s="40"/>
      <c r="I1093" s="40"/>
      <c r="J1093" s="40"/>
      <c r="K1093" s="40"/>
      <c r="L1093" s="40"/>
      <c r="M1093" s="40"/>
      <c r="N1093" s="40"/>
      <c r="O1093" s="40"/>
      <c r="P1093" s="40"/>
      <c r="Q1093" s="40"/>
      <c r="R1093" s="40"/>
      <c r="S1093" s="40"/>
      <c r="T1093" s="40"/>
    </row>
    <row r="1094" spans="1:20" ht="12.75">
      <c r="A1094" s="40"/>
      <c r="B1094" s="40"/>
      <c r="C1094" s="40"/>
      <c r="D1094" s="40"/>
      <c r="E1094" s="40"/>
      <c r="F1094" s="40"/>
      <c r="G1094" s="40"/>
      <c r="H1094" s="40"/>
      <c r="I1094" s="40"/>
      <c r="J1094" s="40"/>
      <c r="K1094" s="40"/>
      <c r="L1094" s="40"/>
      <c r="M1094" s="40"/>
      <c r="N1094" s="40"/>
      <c r="O1094" s="40"/>
      <c r="P1094" s="40"/>
      <c r="Q1094" s="40"/>
      <c r="R1094" s="40"/>
      <c r="S1094" s="40"/>
      <c r="T1094" s="40"/>
    </row>
    <row r="1095" spans="1:20" ht="12.75">
      <c r="A1095" s="40"/>
      <c r="B1095" s="40"/>
      <c r="C1095" s="40"/>
      <c r="D1095" s="40"/>
      <c r="E1095" s="40"/>
      <c r="F1095" s="40"/>
      <c r="G1095" s="40"/>
      <c r="H1095" s="40"/>
      <c r="I1095" s="40"/>
      <c r="J1095" s="40"/>
      <c r="K1095" s="40"/>
      <c r="L1095" s="40"/>
      <c r="M1095" s="40"/>
      <c r="N1095" s="40"/>
      <c r="O1095" s="40"/>
      <c r="P1095" s="40"/>
      <c r="Q1095" s="40"/>
      <c r="R1095" s="40"/>
      <c r="S1095" s="40"/>
      <c r="T1095" s="40"/>
    </row>
    <row r="1096" spans="1:20" ht="12.75">
      <c r="A1096" s="40"/>
      <c r="B1096" s="40"/>
      <c r="C1096" s="40"/>
      <c r="D1096" s="40"/>
      <c r="E1096" s="40"/>
      <c r="F1096" s="40"/>
      <c r="G1096" s="40"/>
      <c r="H1096" s="40"/>
      <c r="I1096" s="40"/>
      <c r="J1096" s="40"/>
      <c r="K1096" s="40"/>
      <c r="L1096" s="40"/>
      <c r="M1096" s="40"/>
      <c r="N1096" s="40"/>
      <c r="O1096" s="40"/>
      <c r="P1096" s="40"/>
      <c r="Q1096" s="40"/>
      <c r="R1096" s="40"/>
      <c r="S1096" s="40"/>
      <c r="T1096" s="40"/>
    </row>
    <row r="1097" spans="1:20" ht="12.75">
      <c r="A1097" s="40"/>
      <c r="B1097" s="40"/>
      <c r="C1097" s="40"/>
      <c r="D1097" s="40"/>
      <c r="E1097" s="40"/>
      <c r="F1097" s="40"/>
      <c r="G1097" s="40"/>
      <c r="H1097" s="40"/>
      <c r="I1097" s="40"/>
      <c r="J1097" s="40"/>
      <c r="K1097" s="40"/>
      <c r="L1097" s="40"/>
      <c r="M1097" s="40"/>
      <c r="N1097" s="40"/>
      <c r="O1097" s="40"/>
      <c r="P1097" s="40"/>
      <c r="Q1097" s="40"/>
      <c r="R1097" s="40"/>
      <c r="S1097" s="40"/>
      <c r="T1097" s="40"/>
    </row>
    <row r="1098" spans="1:20" ht="12.75">
      <c r="A1098" s="40"/>
      <c r="B1098" s="40"/>
      <c r="C1098" s="40"/>
      <c r="D1098" s="40"/>
      <c r="E1098" s="40"/>
      <c r="F1098" s="40"/>
      <c r="G1098" s="40"/>
      <c r="H1098" s="40"/>
      <c r="I1098" s="40"/>
      <c r="J1098" s="40"/>
      <c r="K1098" s="40"/>
      <c r="L1098" s="40"/>
      <c r="M1098" s="40"/>
      <c r="N1098" s="40"/>
      <c r="O1098" s="40"/>
      <c r="P1098" s="40"/>
      <c r="Q1098" s="40"/>
      <c r="R1098" s="40"/>
      <c r="S1098" s="40"/>
      <c r="T1098" s="40"/>
    </row>
    <row r="1099" spans="1:20" ht="12.75">
      <c r="A1099" s="40"/>
      <c r="B1099" s="40"/>
      <c r="C1099" s="40"/>
      <c r="D1099" s="40"/>
      <c r="E1099" s="40"/>
      <c r="F1099" s="40"/>
      <c r="G1099" s="40"/>
      <c r="H1099" s="40"/>
      <c r="I1099" s="40"/>
      <c r="J1099" s="40"/>
      <c r="K1099" s="40"/>
      <c r="L1099" s="40"/>
      <c r="M1099" s="40"/>
      <c r="N1099" s="40"/>
      <c r="O1099" s="40"/>
      <c r="P1099" s="40"/>
      <c r="Q1099" s="40"/>
      <c r="R1099" s="40"/>
      <c r="S1099" s="40"/>
      <c r="T1099" s="40"/>
    </row>
    <row r="1100" spans="1:20" ht="12.75">
      <c r="A1100" s="40"/>
      <c r="B1100" s="40"/>
      <c r="C1100" s="40"/>
      <c r="D1100" s="40"/>
      <c r="E1100" s="40"/>
      <c r="F1100" s="40"/>
      <c r="G1100" s="40"/>
      <c r="H1100" s="40"/>
      <c r="I1100" s="40"/>
      <c r="J1100" s="40"/>
      <c r="K1100" s="40"/>
      <c r="L1100" s="40"/>
      <c r="M1100" s="40"/>
      <c r="N1100" s="40"/>
      <c r="O1100" s="40"/>
      <c r="P1100" s="40"/>
      <c r="Q1100" s="40"/>
      <c r="R1100" s="40"/>
      <c r="S1100" s="40"/>
      <c r="T1100" s="40"/>
    </row>
    <row r="1101" spans="1:20" ht="12.75">
      <c r="A1101" s="40"/>
      <c r="B1101" s="40"/>
      <c r="C1101" s="40"/>
      <c r="D1101" s="40"/>
      <c r="E1101" s="40"/>
      <c r="F1101" s="40"/>
      <c r="G1101" s="40"/>
      <c r="H1101" s="40"/>
      <c r="I1101" s="40"/>
      <c r="J1101" s="40"/>
      <c r="K1101" s="40"/>
      <c r="L1101" s="40"/>
      <c r="M1101" s="40"/>
      <c r="N1101" s="40"/>
      <c r="O1101" s="40"/>
      <c r="P1101" s="40"/>
      <c r="Q1101" s="40"/>
      <c r="R1101" s="40"/>
      <c r="S1101" s="40"/>
      <c r="T1101" s="40"/>
    </row>
    <row r="1102" spans="1:20" ht="12.75">
      <c r="A1102" s="40"/>
      <c r="B1102" s="40"/>
      <c r="C1102" s="40"/>
      <c r="D1102" s="40"/>
      <c r="E1102" s="40"/>
      <c r="F1102" s="40"/>
      <c r="G1102" s="40"/>
      <c r="H1102" s="40"/>
      <c r="I1102" s="40"/>
      <c r="J1102" s="40"/>
      <c r="K1102" s="40"/>
      <c r="L1102" s="40"/>
      <c r="M1102" s="40"/>
      <c r="N1102" s="40"/>
      <c r="O1102" s="40"/>
      <c r="P1102" s="40"/>
      <c r="Q1102" s="40"/>
      <c r="R1102" s="40"/>
      <c r="S1102" s="40"/>
      <c r="T1102" s="40"/>
    </row>
    <row r="1103" spans="1:20" ht="12.75">
      <c r="A1103" s="40"/>
      <c r="B1103" s="40"/>
      <c r="C1103" s="40"/>
      <c r="D1103" s="40"/>
      <c r="E1103" s="40"/>
      <c r="F1103" s="40"/>
      <c r="G1103" s="40"/>
      <c r="H1103" s="40"/>
      <c r="I1103" s="40"/>
      <c r="J1103" s="40"/>
      <c r="K1103" s="40"/>
      <c r="L1103" s="40"/>
      <c r="M1103" s="40"/>
      <c r="N1103" s="40"/>
      <c r="O1103" s="40"/>
      <c r="P1103" s="40"/>
      <c r="Q1103" s="40"/>
      <c r="R1103" s="40"/>
      <c r="S1103" s="40"/>
      <c r="T1103" s="40"/>
    </row>
    <row r="1104" spans="1:20" ht="12.75">
      <c r="A1104" s="40"/>
      <c r="B1104" s="40"/>
      <c r="C1104" s="40"/>
      <c r="D1104" s="40"/>
      <c r="E1104" s="40"/>
      <c r="F1104" s="40"/>
      <c r="G1104" s="40"/>
      <c r="H1104" s="40"/>
      <c r="I1104" s="40"/>
      <c r="J1104" s="40"/>
      <c r="K1104" s="40"/>
      <c r="L1104" s="40"/>
      <c r="M1104" s="40"/>
      <c r="N1104" s="40"/>
      <c r="O1104" s="40"/>
      <c r="P1104" s="40"/>
      <c r="Q1104" s="40"/>
      <c r="R1104" s="40"/>
      <c r="S1104" s="40"/>
      <c r="T1104" s="40"/>
    </row>
    <row r="1105" spans="1:20" ht="12.75">
      <c r="A1105" s="40"/>
      <c r="B1105" s="40"/>
      <c r="C1105" s="40"/>
      <c r="D1105" s="40"/>
      <c r="E1105" s="40"/>
      <c r="F1105" s="40"/>
      <c r="G1105" s="40"/>
      <c r="H1105" s="40"/>
      <c r="I1105" s="40"/>
      <c r="J1105" s="40"/>
      <c r="K1105" s="40"/>
      <c r="L1105" s="40"/>
      <c r="M1105" s="40"/>
      <c r="N1105" s="40"/>
      <c r="O1105" s="40"/>
      <c r="P1105" s="40"/>
      <c r="Q1105" s="40"/>
      <c r="R1105" s="40"/>
      <c r="S1105" s="40"/>
      <c r="T1105" s="40"/>
    </row>
    <row r="1106" spans="1:20" ht="12.75">
      <c r="A1106" s="40"/>
      <c r="B1106" s="40"/>
      <c r="C1106" s="40"/>
      <c r="D1106" s="40"/>
      <c r="E1106" s="40"/>
      <c r="F1106" s="40"/>
      <c r="G1106" s="40"/>
      <c r="H1106" s="40"/>
      <c r="I1106" s="40"/>
      <c r="J1106" s="40"/>
      <c r="K1106" s="40"/>
      <c r="L1106" s="40"/>
      <c r="M1106" s="40"/>
      <c r="N1106" s="40"/>
      <c r="O1106" s="40"/>
      <c r="P1106" s="40"/>
      <c r="Q1106" s="40"/>
      <c r="R1106" s="40"/>
      <c r="S1106" s="40"/>
      <c r="T1106" s="40"/>
    </row>
    <row r="1107" spans="1:20" ht="12.75">
      <c r="A1107" s="40"/>
      <c r="B1107" s="40"/>
      <c r="C1107" s="40"/>
      <c r="D1107" s="40"/>
      <c r="E1107" s="40"/>
      <c r="F1107" s="40"/>
      <c r="G1107" s="40"/>
      <c r="H1107" s="40"/>
      <c r="I1107" s="40"/>
      <c r="J1107" s="40"/>
      <c r="K1107" s="40"/>
      <c r="L1107" s="40"/>
      <c r="M1107" s="40"/>
      <c r="N1107" s="40"/>
      <c r="O1107" s="40"/>
      <c r="P1107" s="40"/>
      <c r="Q1107" s="40"/>
      <c r="R1107" s="40"/>
      <c r="S1107" s="40"/>
      <c r="T1107" s="40"/>
    </row>
    <row r="1108" spans="1:20" ht="12.75">
      <c r="A1108" s="40"/>
      <c r="B1108" s="40"/>
      <c r="C1108" s="40"/>
      <c r="D1108" s="40"/>
      <c r="E1108" s="40"/>
      <c r="F1108" s="40"/>
      <c r="G1108" s="40"/>
      <c r="H1108" s="40"/>
      <c r="I1108" s="40"/>
      <c r="J1108" s="40"/>
      <c r="K1108" s="40"/>
      <c r="L1108" s="40"/>
      <c r="M1108" s="40"/>
      <c r="N1108" s="40"/>
      <c r="O1108" s="40"/>
      <c r="P1108" s="40"/>
      <c r="Q1108" s="40"/>
      <c r="R1108" s="40"/>
      <c r="S1108" s="40"/>
      <c r="T1108" s="40"/>
    </row>
    <row r="1109" spans="1:20" ht="12.75">
      <c r="A1109" s="40"/>
      <c r="B1109" s="40"/>
      <c r="C1109" s="40"/>
      <c r="D1109" s="40"/>
      <c r="E1109" s="40"/>
      <c r="F1109" s="40"/>
      <c r="G1109" s="40"/>
      <c r="H1109" s="40"/>
      <c r="I1109" s="40"/>
      <c r="J1109" s="40"/>
      <c r="K1109" s="40"/>
      <c r="L1109" s="40"/>
      <c r="M1109" s="40"/>
      <c r="N1109" s="40"/>
      <c r="O1109" s="40"/>
      <c r="P1109" s="40"/>
      <c r="Q1109" s="40"/>
      <c r="R1109" s="40"/>
      <c r="S1109" s="40"/>
      <c r="T1109" s="40"/>
    </row>
    <row r="1110" spans="1:20" ht="12.75">
      <c r="A1110" s="40"/>
      <c r="B1110" s="40"/>
      <c r="C1110" s="40"/>
      <c r="D1110" s="40"/>
      <c r="E1110" s="40"/>
      <c r="F1110" s="40"/>
      <c r="G1110" s="40"/>
      <c r="H1110" s="40"/>
      <c r="I1110" s="40"/>
      <c r="J1110" s="40"/>
      <c r="K1110" s="40"/>
      <c r="L1110" s="40"/>
      <c r="M1110" s="40"/>
      <c r="N1110" s="40"/>
      <c r="O1110" s="40"/>
      <c r="P1110" s="40"/>
      <c r="Q1110" s="40"/>
      <c r="R1110" s="40"/>
      <c r="S1110" s="40"/>
      <c r="T1110" s="40"/>
    </row>
    <row r="1111" spans="1:20" ht="12.75">
      <c r="A1111" s="40"/>
      <c r="B1111" s="40"/>
      <c r="C1111" s="40"/>
      <c r="D1111" s="40"/>
      <c r="E1111" s="40"/>
      <c r="F1111" s="40"/>
      <c r="G1111" s="40"/>
      <c r="H1111" s="40"/>
      <c r="I1111" s="40"/>
      <c r="J1111" s="40"/>
      <c r="K1111" s="40"/>
      <c r="L1111" s="40"/>
      <c r="M1111" s="40"/>
      <c r="N1111" s="40"/>
      <c r="O1111" s="40"/>
      <c r="P1111" s="40"/>
      <c r="Q1111" s="40"/>
      <c r="R1111" s="40"/>
      <c r="S1111" s="40"/>
      <c r="T1111" s="40"/>
    </row>
    <row r="1112" spans="1:20" ht="12.75">
      <c r="A1112" s="40"/>
      <c r="B1112" s="40"/>
      <c r="C1112" s="40"/>
      <c r="D1112" s="40"/>
      <c r="E1112" s="40"/>
      <c r="F1112" s="40"/>
      <c r="G1112" s="40"/>
      <c r="H1112" s="40"/>
      <c r="I1112" s="40"/>
      <c r="J1112" s="40"/>
      <c r="K1112" s="40"/>
      <c r="L1112" s="40"/>
      <c r="M1112" s="40"/>
      <c r="N1112" s="40"/>
      <c r="O1112" s="40"/>
      <c r="P1112" s="40"/>
      <c r="Q1112" s="40"/>
      <c r="R1112" s="40"/>
      <c r="S1112" s="40"/>
      <c r="T1112" s="40"/>
    </row>
    <row r="1113" spans="1:20" ht="12.75">
      <c r="A1113" s="40"/>
      <c r="B1113" s="40"/>
      <c r="C1113" s="40"/>
      <c r="D1113" s="40"/>
      <c r="E1113" s="40"/>
      <c r="F1113" s="40"/>
      <c r="G1113" s="40"/>
      <c r="H1113" s="40"/>
      <c r="I1113" s="40"/>
      <c r="J1113" s="40"/>
      <c r="K1113" s="40"/>
      <c r="L1113" s="40"/>
      <c r="M1113" s="40"/>
      <c r="N1113" s="40"/>
      <c r="O1113" s="40"/>
      <c r="P1113" s="40"/>
      <c r="Q1113" s="40"/>
      <c r="R1113" s="40"/>
      <c r="S1113" s="40"/>
      <c r="T1113" s="40"/>
    </row>
    <row r="1114" spans="1:20" ht="12.75">
      <c r="A1114" s="40"/>
      <c r="B1114" s="40"/>
      <c r="C1114" s="40"/>
      <c r="D1114" s="40"/>
      <c r="E1114" s="40"/>
      <c r="F1114" s="40"/>
      <c r="G1114" s="40"/>
      <c r="H1114" s="40"/>
      <c r="I1114" s="40"/>
      <c r="J1114" s="40"/>
      <c r="K1114" s="40"/>
      <c r="L1114" s="40"/>
      <c r="M1114" s="40"/>
      <c r="N1114" s="40"/>
      <c r="O1114" s="40"/>
      <c r="P1114" s="40"/>
      <c r="Q1114" s="40"/>
      <c r="R1114" s="40"/>
      <c r="S1114" s="40"/>
      <c r="T1114" s="40"/>
    </row>
    <row r="1115" spans="1:20" ht="12.75">
      <c r="A1115" s="40"/>
      <c r="B1115" s="40"/>
      <c r="C1115" s="40"/>
      <c r="D1115" s="40"/>
      <c r="E1115" s="40"/>
      <c r="F1115" s="40"/>
      <c r="G1115" s="40"/>
      <c r="H1115" s="40"/>
      <c r="I1115" s="40"/>
      <c r="J1115" s="40"/>
      <c r="K1115" s="40"/>
      <c r="L1115" s="40"/>
      <c r="M1115" s="40"/>
      <c r="N1115" s="40"/>
      <c r="O1115" s="40"/>
      <c r="P1115" s="40"/>
      <c r="Q1115" s="40"/>
      <c r="R1115" s="40"/>
      <c r="S1115" s="40"/>
      <c r="T1115" s="40"/>
    </row>
    <row r="1116" spans="1:20" ht="12.75">
      <c r="A1116" s="40"/>
      <c r="B1116" s="40"/>
      <c r="C1116" s="40"/>
      <c r="D1116" s="40"/>
      <c r="E1116" s="40"/>
      <c r="F1116" s="40"/>
      <c r="G1116" s="40"/>
      <c r="H1116" s="40"/>
      <c r="I1116" s="40"/>
      <c r="J1116" s="40"/>
      <c r="K1116" s="40"/>
      <c r="L1116" s="40"/>
      <c r="M1116" s="40"/>
      <c r="N1116" s="40"/>
      <c r="O1116" s="40"/>
      <c r="P1116" s="40"/>
      <c r="Q1116" s="40"/>
      <c r="R1116" s="40"/>
      <c r="S1116" s="40"/>
      <c r="T1116" s="40"/>
    </row>
    <row r="1117" spans="1:20" ht="12.75">
      <c r="A1117" s="40"/>
      <c r="B1117" s="40"/>
      <c r="C1117" s="40"/>
      <c r="D1117" s="40"/>
      <c r="E1117" s="40"/>
      <c r="F1117" s="40"/>
      <c r="G1117" s="40"/>
      <c r="H1117" s="40"/>
      <c r="I1117" s="40"/>
      <c r="J1117" s="40"/>
      <c r="K1117" s="40"/>
      <c r="L1117" s="40"/>
      <c r="M1117" s="40"/>
      <c r="N1117" s="40"/>
      <c r="O1117" s="40"/>
      <c r="P1117" s="40"/>
      <c r="Q1117" s="40"/>
      <c r="R1117" s="40"/>
      <c r="S1117" s="40"/>
      <c r="T1117" s="40"/>
    </row>
    <row r="1118" spans="1:20" ht="12.75">
      <c r="A1118" s="40"/>
      <c r="B1118" s="40"/>
      <c r="C1118" s="40"/>
      <c r="D1118" s="40"/>
      <c r="E1118" s="40"/>
      <c r="F1118" s="40"/>
      <c r="G1118" s="40"/>
      <c r="H1118" s="40"/>
      <c r="I1118" s="40"/>
      <c r="J1118" s="40"/>
      <c r="K1118" s="40"/>
      <c r="L1118" s="40"/>
      <c r="M1118" s="40"/>
      <c r="N1118" s="40"/>
      <c r="O1118" s="40"/>
      <c r="P1118" s="40"/>
      <c r="Q1118" s="40"/>
      <c r="R1118" s="40"/>
      <c r="S1118" s="40"/>
      <c r="T1118" s="40"/>
    </row>
    <row r="1119" spans="1:20" ht="12.75">
      <c r="A1119" s="40"/>
      <c r="B1119" s="40"/>
      <c r="C1119" s="40"/>
      <c r="D1119" s="40"/>
      <c r="E1119" s="40"/>
      <c r="F1119" s="40"/>
      <c r="G1119" s="40"/>
      <c r="H1119" s="40"/>
      <c r="I1119" s="40"/>
      <c r="J1119" s="40"/>
      <c r="K1119" s="40"/>
      <c r="L1119" s="40"/>
      <c r="M1119" s="40"/>
      <c r="N1119" s="40"/>
      <c r="O1119" s="40"/>
      <c r="P1119" s="40"/>
      <c r="Q1119" s="40"/>
      <c r="R1119" s="40"/>
      <c r="S1119" s="40"/>
      <c r="T1119" s="40"/>
    </row>
    <row r="1120" spans="1:20" ht="12.75">
      <c r="A1120" s="40"/>
      <c r="B1120" s="40"/>
      <c r="C1120" s="40"/>
      <c r="D1120" s="40"/>
      <c r="E1120" s="40"/>
      <c r="F1120" s="40"/>
      <c r="G1120" s="40"/>
      <c r="H1120" s="40"/>
      <c r="I1120" s="40"/>
      <c r="J1120" s="40"/>
      <c r="K1120" s="40"/>
      <c r="L1120" s="40"/>
      <c r="M1120" s="40"/>
      <c r="N1120" s="40"/>
      <c r="O1120" s="40"/>
      <c r="P1120" s="40"/>
      <c r="Q1120" s="40"/>
      <c r="R1120" s="40"/>
      <c r="S1120" s="40"/>
      <c r="T1120" s="40"/>
    </row>
    <row r="1121" spans="1:20" ht="12.75">
      <c r="A1121" s="40"/>
      <c r="B1121" s="40"/>
      <c r="C1121" s="40"/>
      <c r="D1121" s="40"/>
      <c r="E1121" s="40"/>
      <c r="F1121" s="40"/>
      <c r="G1121" s="40"/>
      <c r="H1121" s="40"/>
      <c r="I1121" s="40"/>
      <c r="J1121" s="40"/>
      <c r="K1121" s="40"/>
      <c r="L1121" s="40"/>
      <c r="M1121" s="40"/>
      <c r="N1121" s="40"/>
      <c r="O1121" s="40"/>
      <c r="P1121" s="40"/>
      <c r="Q1121" s="40"/>
      <c r="R1121" s="40"/>
      <c r="S1121" s="40"/>
      <c r="T1121" s="40"/>
    </row>
    <row r="1122" spans="1:20" ht="12.75">
      <c r="A1122" s="40"/>
      <c r="B1122" s="40"/>
      <c r="C1122" s="40"/>
      <c r="D1122" s="40"/>
      <c r="E1122" s="40"/>
      <c r="F1122" s="40"/>
      <c r="G1122" s="40"/>
      <c r="H1122" s="40"/>
      <c r="I1122" s="40"/>
      <c r="J1122" s="40"/>
      <c r="K1122" s="40"/>
      <c r="L1122" s="40"/>
      <c r="M1122" s="40"/>
      <c r="N1122" s="40"/>
      <c r="O1122" s="40"/>
      <c r="P1122" s="40"/>
      <c r="Q1122" s="40"/>
      <c r="R1122" s="40"/>
      <c r="S1122" s="40"/>
      <c r="T1122" s="40"/>
    </row>
    <row r="1123" spans="1:20" ht="12.75">
      <c r="A1123" s="40"/>
      <c r="B1123" s="40"/>
      <c r="C1123" s="40"/>
      <c r="D1123" s="40"/>
      <c r="E1123" s="40"/>
      <c r="F1123" s="40"/>
      <c r="G1123" s="40"/>
      <c r="H1123" s="40"/>
      <c r="I1123" s="40"/>
      <c r="J1123" s="40"/>
      <c r="K1123" s="40"/>
      <c r="L1123" s="40"/>
      <c r="M1123" s="40"/>
      <c r="N1123" s="40"/>
      <c r="O1123" s="40"/>
      <c r="P1123" s="40"/>
      <c r="Q1123" s="40"/>
      <c r="R1123" s="40"/>
      <c r="S1123" s="40"/>
      <c r="T1123" s="40"/>
    </row>
    <row r="1124" spans="1:20" ht="12.75">
      <c r="A1124" s="40"/>
      <c r="B1124" s="40"/>
      <c r="C1124" s="40"/>
      <c r="D1124" s="40"/>
      <c r="E1124" s="40"/>
      <c r="F1124" s="40"/>
      <c r="G1124" s="40"/>
      <c r="H1124" s="40"/>
      <c r="I1124" s="40"/>
      <c r="J1124" s="40"/>
      <c r="K1124" s="40"/>
      <c r="L1124" s="40"/>
      <c r="M1124" s="40"/>
      <c r="N1124" s="40"/>
      <c r="O1124" s="40"/>
      <c r="P1124" s="40"/>
      <c r="Q1124" s="40"/>
      <c r="R1124" s="40"/>
      <c r="S1124" s="40"/>
      <c r="T1124" s="40"/>
    </row>
    <row r="1125" spans="1:20" ht="12.75">
      <c r="A1125" s="40"/>
      <c r="B1125" s="40"/>
      <c r="C1125" s="40"/>
      <c r="D1125" s="40"/>
      <c r="E1125" s="40"/>
      <c r="F1125" s="40"/>
      <c r="G1125" s="40"/>
      <c r="H1125" s="40"/>
      <c r="I1125" s="40"/>
      <c r="J1125" s="40"/>
      <c r="K1125" s="40"/>
      <c r="L1125" s="40"/>
      <c r="M1125" s="40"/>
      <c r="N1125" s="40"/>
      <c r="O1125" s="40"/>
      <c r="P1125" s="40"/>
      <c r="Q1125" s="40"/>
      <c r="R1125" s="40"/>
      <c r="S1125" s="40"/>
      <c r="T1125" s="40"/>
    </row>
    <row r="1126" spans="1:20" ht="12.75">
      <c r="A1126" s="40"/>
      <c r="B1126" s="40"/>
      <c r="C1126" s="40"/>
      <c r="D1126" s="40"/>
      <c r="E1126" s="40"/>
      <c r="F1126" s="40"/>
      <c r="G1126" s="40"/>
      <c r="H1126" s="40"/>
      <c r="I1126" s="40"/>
      <c r="J1126" s="40"/>
      <c r="K1126" s="40"/>
      <c r="L1126" s="40"/>
      <c r="M1126" s="40"/>
      <c r="N1126" s="40"/>
      <c r="O1126" s="40"/>
      <c r="P1126" s="40"/>
      <c r="Q1126" s="40"/>
      <c r="R1126" s="40"/>
      <c r="S1126" s="40"/>
      <c r="T1126" s="40"/>
    </row>
    <row r="1127" spans="1:20" ht="12.75">
      <c r="A1127" s="40"/>
      <c r="B1127" s="40"/>
      <c r="C1127" s="40"/>
      <c r="D1127" s="40"/>
      <c r="E1127" s="40"/>
      <c r="F1127" s="40"/>
      <c r="G1127" s="40"/>
      <c r="H1127" s="40"/>
      <c r="I1127" s="40"/>
      <c r="J1127" s="40"/>
      <c r="K1127" s="40"/>
      <c r="L1127" s="40"/>
      <c r="M1127" s="40"/>
      <c r="N1127" s="40"/>
      <c r="O1127" s="40"/>
      <c r="P1127" s="40"/>
      <c r="Q1127" s="40"/>
      <c r="R1127" s="40"/>
      <c r="S1127" s="40"/>
      <c r="T1127" s="40"/>
    </row>
    <row r="1128" spans="1:20" ht="12.75">
      <c r="A1128" s="40"/>
      <c r="B1128" s="40"/>
      <c r="C1128" s="40"/>
      <c r="D1128" s="40"/>
      <c r="E1128" s="40"/>
      <c r="F1128" s="40"/>
      <c r="G1128" s="40"/>
      <c r="H1128" s="40"/>
      <c r="I1128" s="40"/>
      <c r="J1128" s="40"/>
      <c r="K1128" s="40"/>
      <c r="L1128" s="40"/>
      <c r="M1128" s="40"/>
      <c r="N1128" s="40"/>
      <c r="O1128" s="40"/>
      <c r="P1128" s="40"/>
      <c r="Q1128" s="40"/>
      <c r="R1128" s="40"/>
      <c r="S1128" s="40"/>
      <c r="T1128" s="40"/>
    </row>
    <row r="1129" spans="1:20" ht="12.75">
      <c r="A1129" s="40"/>
      <c r="B1129" s="40"/>
      <c r="C1129" s="40"/>
      <c r="D1129" s="40"/>
      <c r="E1129" s="40"/>
      <c r="F1129" s="40"/>
      <c r="G1129" s="40"/>
      <c r="H1129" s="40"/>
      <c r="I1129" s="40"/>
      <c r="J1129" s="40"/>
      <c r="K1129" s="40"/>
      <c r="L1129" s="40"/>
      <c r="M1129" s="40"/>
      <c r="N1129" s="40"/>
      <c r="O1129" s="40"/>
      <c r="P1129" s="40"/>
      <c r="Q1129" s="40"/>
      <c r="R1129" s="40"/>
      <c r="S1129" s="40"/>
      <c r="T1129" s="40"/>
    </row>
    <row r="1130" spans="1:20" ht="12.75">
      <c r="A1130" s="40"/>
      <c r="B1130" s="40"/>
      <c r="C1130" s="40"/>
      <c r="D1130" s="40"/>
      <c r="E1130" s="40"/>
      <c r="F1130" s="40"/>
      <c r="G1130" s="40"/>
      <c r="H1130" s="40"/>
      <c r="I1130" s="40"/>
      <c r="J1130" s="40"/>
      <c r="K1130" s="40"/>
      <c r="L1130" s="40"/>
      <c r="M1130" s="40"/>
      <c r="N1130" s="40"/>
      <c r="O1130" s="40"/>
      <c r="P1130" s="40"/>
      <c r="Q1130" s="40"/>
      <c r="R1130" s="40"/>
      <c r="S1130" s="40"/>
      <c r="T1130" s="40"/>
    </row>
    <row r="1131" spans="1:20" ht="12.75">
      <c r="A1131" s="40"/>
      <c r="B1131" s="40"/>
      <c r="C1131" s="40"/>
      <c r="D1131" s="40"/>
      <c r="E1131" s="40"/>
      <c r="F1131" s="40"/>
      <c r="G1131" s="40"/>
      <c r="H1131" s="40"/>
      <c r="I1131" s="40"/>
      <c r="J1131" s="40"/>
      <c r="K1131" s="40"/>
      <c r="L1131" s="40"/>
      <c r="M1131" s="40"/>
      <c r="N1131" s="40"/>
      <c r="O1131" s="40"/>
      <c r="P1131" s="40"/>
      <c r="Q1131" s="40"/>
      <c r="R1131" s="40"/>
      <c r="S1131" s="40"/>
      <c r="T1131" s="40"/>
    </row>
    <row r="1132" spans="1:20" ht="12.75">
      <c r="A1132" s="40"/>
      <c r="B1132" s="40"/>
      <c r="C1132" s="40"/>
      <c r="D1132" s="40"/>
      <c r="E1132" s="40"/>
      <c r="F1132" s="40"/>
      <c r="G1132" s="40"/>
      <c r="H1132" s="40"/>
      <c r="I1132" s="40"/>
      <c r="J1132" s="40"/>
      <c r="K1132" s="40"/>
      <c r="L1132" s="40"/>
      <c r="M1132" s="40"/>
      <c r="N1132" s="40"/>
      <c r="O1132" s="40"/>
      <c r="P1132" s="40"/>
      <c r="Q1132" s="40"/>
      <c r="R1132" s="40"/>
      <c r="S1132" s="40"/>
      <c r="T1132" s="40"/>
    </row>
    <row r="1133" spans="1:20" ht="12.75">
      <c r="A1133" s="40"/>
      <c r="B1133" s="40"/>
      <c r="C1133" s="40"/>
      <c r="D1133" s="40"/>
      <c r="E1133" s="40"/>
      <c r="F1133" s="40"/>
      <c r="G1133" s="40"/>
      <c r="H1133" s="40"/>
      <c r="I1133" s="40"/>
      <c r="J1133" s="40"/>
      <c r="K1133" s="40"/>
      <c r="L1133" s="40"/>
      <c r="M1133" s="40"/>
      <c r="N1133" s="40"/>
      <c r="O1133" s="40"/>
      <c r="P1133" s="40"/>
      <c r="Q1133" s="40"/>
      <c r="R1133" s="40"/>
      <c r="S1133" s="40"/>
      <c r="T1133" s="40"/>
    </row>
    <row r="1134" spans="1:20" ht="12.75">
      <c r="A1134" s="40"/>
      <c r="B1134" s="40"/>
      <c r="C1134" s="40"/>
      <c r="D1134" s="40"/>
      <c r="E1134" s="40"/>
      <c r="F1134" s="40"/>
      <c r="G1134" s="40"/>
      <c r="H1134" s="40"/>
      <c r="I1134" s="40"/>
      <c r="J1134" s="40"/>
      <c r="K1134" s="40"/>
      <c r="L1134" s="40"/>
      <c r="M1134" s="40"/>
      <c r="N1134" s="40"/>
      <c r="O1134" s="40"/>
      <c r="P1134" s="40"/>
      <c r="Q1134" s="40"/>
      <c r="R1134" s="40"/>
      <c r="S1134" s="40"/>
      <c r="T1134" s="40"/>
    </row>
    <row r="1135" spans="1:20" ht="12.75">
      <c r="A1135" s="40"/>
      <c r="B1135" s="40"/>
      <c r="C1135" s="40"/>
      <c r="D1135" s="40"/>
      <c r="E1135" s="40"/>
      <c r="F1135" s="40"/>
      <c r="G1135" s="40"/>
      <c r="H1135" s="40"/>
      <c r="I1135" s="40"/>
      <c r="J1135" s="40"/>
      <c r="K1135" s="40"/>
      <c r="L1135" s="40"/>
      <c r="M1135" s="40"/>
      <c r="N1135" s="40"/>
      <c r="O1135" s="40"/>
      <c r="P1135" s="40"/>
      <c r="Q1135" s="40"/>
      <c r="R1135" s="40"/>
      <c r="S1135" s="40"/>
      <c r="T1135" s="40"/>
    </row>
    <row r="1136" spans="1:20" ht="12.75">
      <c r="A1136" s="40"/>
      <c r="B1136" s="40"/>
      <c r="C1136" s="40"/>
      <c r="D1136" s="40"/>
      <c r="E1136" s="40"/>
      <c r="F1136" s="40"/>
      <c r="G1136" s="40"/>
      <c r="H1136" s="40"/>
      <c r="I1136" s="40"/>
      <c r="J1136" s="40"/>
      <c r="K1136" s="40"/>
      <c r="L1136" s="40"/>
      <c r="M1136" s="40"/>
      <c r="N1136" s="40"/>
      <c r="O1136" s="40"/>
      <c r="P1136" s="40"/>
      <c r="Q1136" s="40"/>
      <c r="R1136" s="40"/>
      <c r="S1136" s="40"/>
      <c r="T1136" s="40"/>
    </row>
    <row r="1137" spans="1:20" ht="12.75">
      <c r="A1137" s="40"/>
      <c r="B1137" s="40"/>
      <c r="C1137" s="40"/>
      <c r="D1137" s="40"/>
      <c r="E1137" s="40"/>
      <c r="F1137" s="40"/>
      <c r="G1137" s="40"/>
      <c r="H1137" s="40"/>
      <c r="I1137" s="40"/>
      <c r="J1137" s="40"/>
      <c r="K1137" s="40"/>
      <c r="L1137" s="40"/>
      <c r="M1137" s="40"/>
      <c r="N1137" s="40"/>
      <c r="O1137" s="40"/>
      <c r="P1137" s="40"/>
      <c r="Q1137" s="40"/>
      <c r="R1137" s="40"/>
      <c r="S1137" s="40"/>
      <c r="T1137" s="40"/>
    </row>
    <row r="1138" spans="1:20" ht="12.75">
      <c r="A1138" s="40"/>
      <c r="B1138" s="40"/>
      <c r="C1138" s="40"/>
      <c r="D1138" s="40"/>
      <c r="E1138" s="40"/>
      <c r="F1138" s="40"/>
      <c r="G1138" s="40"/>
      <c r="H1138" s="40"/>
      <c r="I1138" s="40"/>
      <c r="J1138" s="40"/>
      <c r="K1138" s="40"/>
      <c r="L1138" s="40"/>
      <c r="M1138" s="40"/>
      <c r="N1138" s="40"/>
      <c r="O1138" s="40"/>
      <c r="P1138" s="40"/>
      <c r="Q1138" s="40"/>
      <c r="R1138" s="40"/>
      <c r="S1138" s="40"/>
      <c r="T1138" s="40"/>
    </row>
    <row r="1139" spans="1:20" ht="12.75">
      <c r="A1139" s="40"/>
      <c r="B1139" s="40"/>
      <c r="C1139" s="40"/>
      <c r="D1139" s="40"/>
      <c r="E1139" s="40"/>
      <c r="F1139" s="40"/>
      <c r="G1139" s="40"/>
      <c r="H1139" s="40"/>
      <c r="I1139" s="40"/>
      <c r="J1139" s="40"/>
      <c r="K1139" s="40"/>
      <c r="L1139" s="40"/>
      <c r="M1139" s="40"/>
      <c r="N1139" s="40"/>
      <c r="O1139" s="40"/>
      <c r="P1139" s="40"/>
      <c r="Q1139" s="40"/>
      <c r="R1139" s="40"/>
      <c r="S1139" s="40"/>
      <c r="T1139" s="40"/>
    </row>
    <row r="1140" spans="1:20" ht="12.75">
      <c r="A1140" s="40"/>
      <c r="B1140" s="40"/>
      <c r="C1140" s="40"/>
      <c r="D1140" s="40"/>
      <c r="E1140" s="40"/>
      <c r="F1140" s="40"/>
      <c r="G1140" s="40"/>
      <c r="H1140" s="40"/>
      <c r="I1140" s="40"/>
      <c r="J1140" s="40"/>
      <c r="K1140" s="40"/>
      <c r="L1140" s="40"/>
      <c r="M1140" s="40"/>
      <c r="N1140" s="40"/>
      <c r="O1140" s="40"/>
      <c r="P1140" s="40"/>
      <c r="Q1140" s="40"/>
      <c r="R1140" s="40"/>
      <c r="S1140" s="40"/>
      <c r="T1140" s="40"/>
    </row>
    <row r="1141" spans="1:20" ht="12.75">
      <c r="A1141" s="40"/>
      <c r="B1141" s="40"/>
      <c r="C1141" s="40"/>
      <c r="D1141" s="40"/>
      <c r="E1141" s="40"/>
      <c r="F1141" s="40"/>
      <c r="G1141" s="40"/>
      <c r="H1141" s="40"/>
      <c r="I1141" s="40"/>
      <c r="J1141" s="40"/>
      <c r="K1141" s="40"/>
      <c r="L1141" s="40"/>
      <c r="M1141" s="40"/>
      <c r="N1141" s="40"/>
      <c r="O1141" s="40"/>
      <c r="P1141" s="40"/>
      <c r="Q1141" s="40"/>
      <c r="R1141" s="40"/>
      <c r="S1141" s="40"/>
      <c r="T1141" s="40"/>
    </row>
    <row r="1142" spans="1:20" ht="12.75">
      <c r="A1142" s="40"/>
      <c r="B1142" s="40"/>
      <c r="C1142" s="40"/>
      <c r="D1142" s="40"/>
      <c r="E1142" s="40"/>
      <c r="F1142" s="40"/>
      <c r="G1142" s="40"/>
      <c r="H1142" s="40"/>
      <c r="I1142" s="40"/>
      <c r="J1142" s="40"/>
      <c r="K1142" s="40"/>
      <c r="L1142" s="40"/>
      <c r="M1142" s="40"/>
      <c r="N1142" s="40"/>
      <c r="O1142" s="40"/>
      <c r="P1142" s="40"/>
      <c r="Q1142" s="40"/>
      <c r="R1142" s="40"/>
      <c r="S1142" s="40"/>
      <c r="T1142" s="40"/>
    </row>
    <row r="1143" spans="1:20" ht="12.75">
      <c r="A1143" s="40"/>
      <c r="B1143" s="40"/>
      <c r="C1143" s="40"/>
      <c r="D1143" s="40"/>
      <c r="E1143" s="40"/>
      <c r="F1143" s="40"/>
      <c r="G1143" s="40"/>
      <c r="H1143" s="40"/>
      <c r="I1143" s="40"/>
      <c r="J1143" s="40"/>
      <c r="K1143" s="40"/>
      <c r="L1143" s="40"/>
      <c r="M1143" s="40"/>
      <c r="N1143" s="40"/>
      <c r="O1143" s="40"/>
      <c r="P1143" s="40"/>
      <c r="Q1143" s="40"/>
      <c r="R1143" s="40"/>
      <c r="S1143" s="40"/>
      <c r="T1143" s="40"/>
    </row>
    <row r="1144" spans="1:20" ht="12.75">
      <c r="A1144" s="40"/>
      <c r="B1144" s="40"/>
      <c r="C1144" s="40"/>
      <c r="D1144" s="40"/>
      <c r="E1144" s="40"/>
      <c r="F1144" s="40"/>
      <c r="G1144" s="40"/>
      <c r="H1144" s="40"/>
      <c r="I1144" s="40"/>
      <c r="J1144" s="40"/>
      <c r="K1144" s="40"/>
      <c r="L1144" s="40"/>
      <c r="M1144" s="40"/>
      <c r="N1144" s="40"/>
      <c r="O1144" s="40"/>
      <c r="P1144" s="40"/>
      <c r="Q1144" s="40"/>
      <c r="R1144" s="40"/>
      <c r="S1144" s="40"/>
      <c r="T1144" s="40"/>
    </row>
    <row r="1145" spans="1:20" ht="12.75">
      <c r="A1145" s="40"/>
      <c r="B1145" s="40"/>
      <c r="C1145" s="40"/>
      <c r="D1145" s="40"/>
      <c r="E1145" s="40"/>
      <c r="F1145" s="40"/>
      <c r="G1145" s="40"/>
      <c r="H1145" s="40"/>
      <c r="I1145" s="40"/>
      <c r="J1145" s="40"/>
      <c r="K1145" s="40"/>
      <c r="L1145" s="40"/>
      <c r="M1145" s="40"/>
      <c r="N1145" s="40"/>
      <c r="O1145" s="40"/>
      <c r="P1145" s="40"/>
      <c r="Q1145" s="40"/>
      <c r="R1145" s="40"/>
      <c r="S1145" s="40"/>
      <c r="T1145" s="40"/>
    </row>
    <row r="1146" spans="1:20" ht="12.75">
      <c r="A1146" s="40"/>
      <c r="B1146" s="40"/>
      <c r="C1146" s="40"/>
      <c r="D1146" s="40"/>
      <c r="E1146" s="40"/>
      <c r="F1146" s="40"/>
      <c r="G1146" s="40"/>
      <c r="H1146" s="40"/>
      <c r="I1146" s="40"/>
      <c r="J1146" s="40"/>
      <c r="K1146" s="40"/>
      <c r="L1146" s="40"/>
      <c r="M1146" s="40"/>
      <c r="N1146" s="40"/>
      <c r="O1146" s="40"/>
      <c r="P1146" s="40"/>
      <c r="Q1146" s="40"/>
      <c r="R1146" s="40"/>
      <c r="S1146" s="40"/>
      <c r="T1146" s="40"/>
    </row>
    <row r="1147" spans="1:20" ht="12.75">
      <c r="A1147" s="40"/>
      <c r="B1147" s="40"/>
      <c r="C1147" s="40"/>
      <c r="D1147" s="40"/>
      <c r="E1147" s="40"/>
      <c r="F1147" s="40"/>
      <c r="G1147" s="40"/>
      <c r="H1147" s="40"/>
      <c r="I1147" s="40"/>
      <c r="J1147" s="40"/>
      <c r="K1147" s="40"/>
      <c r="L1147" s="40"/>
      <c r="M1147" s="40"/>
      <c r="N1147" s="40"/>
      <c r="O1147" s="40"/>
      <c r="P1147" s="40"/>
      <c r="Q1147" s="40"/>
      <c r="R1147" s="40"/>
      <c r="S1147" s="40"/>
      <c r="T1147" s="40"/>
    </row>
    <row r="1148" spans="1:20" ht="12.75">
      <c r="A1148" s="40"/>
      <c r="B1148" s="40"/>
      <c r="C1148" s="40"/>
      <c r="D1148" s="40"/>
      <c r="E1148" s="40"/>
      <c r="F1148" s="40"/>
      <c r="G1148" s="40"/>
      <c r="H1148" s="40"/>
      <c r="I1148" s="40"/>
      <c r="J1148" s="40"/>
      <c r="K1148" s="40"/>
      <c r="L1148" s="40"/>
      <c r="M1148" s="40"/>
      <c r="N1148" s="40"/>
      <c r="O1148" s="40"/>
      <c r="P1148" s="40"/>
      <c r="Q1148" s="40"/>
      <c r="R1148" s="40"/>
      <c r="S1148" s="40"/>
      <c r="T1148" s="40"/>
    </row>
    <row r="1149" spans="1:20" ht="12.75">
      <c r="A1149" s="40"/>
      <c r="B1149" s="40"/>
      <c r="C1149" s="40"/>
      <c r="D1149" s="40"/>
      <c r="E1149" s="40"/>
      <c r="F1149" s="40"/>
      <c r="G1149" s="40"/>
      <c r="H1149" s="40"/>
      <c r="I1149" s="40"/>
      <c r="J1149" s="40"/>
      <c r="K1149" s="40"/>
      <c r="L1149" s="40"/>
      <c r="M1149" s="40"/>
      <c r="N1149" s="40"/>
      <c r="O1149" s="40"/>
      <c r="P1149" s="40"/>
      <c r="Q1149" s="40"/>
      <c r="R1149" s="40"/>
      <c r="S1149" s="40"/>
      <c r="T1149" s="40"/>
    </row>
    <row r="1150" spans="1:20" ht="12.75">
      <c r="A1150" s="40"/>
      <c r="B1150" s="40"/>
      <c r="C1150" s="40"/>
      <c r="D1150" s="40"/>
      <c r="E1150" s="40"/>
      <c r="F1150" s="40"/>
      <c r="G1150" s="40"/>
      <c r="H1150" s="40"/>
      <c r="I1150" s="40"/>
      <c r="J1150" s="40"/>
      <c r="K1150" s="40"/>
      <c r="L1150" s="40"/>
      <c r="M1150" s="40"/>
      <c r="N1150" s="40"/>
      <c r="O1150" s="40"/>
      <c r="P1150" s="40"/>
      <c r="Q1150" s="40"/>
      <c r="R1150" s="40"/>
      <c r="S1150" s="40"/>
      <c r="T1150" s="40"/>
    </row>
    <row r="1151" spans="1:20" ht="12.75">
      <c r="A1151" s="40"/>
      <c r="B1151" s="40"/>
      <c r="C1151" s="40"/>
      <c r="D1151" s="40"/>
      <c r="E1151" s="40"/>
      <c r="F1151" s="40"/>
      <c r="G1151" s="40"/>
      <c r="H1151" s="40"/>
      <c r="I1151" s="40"/>
      <c r="J1151" s="40"/>
      <c r="K1151" s="40"/>
      <c r="L1151" s="40"/>
      <c r="M1151" s="40"/>
      <c r="N1151" s="40"/>
      <c r="O1151" s="40"/>
      <c r="P1151" s="40"/>
      <c r="Q1151" s="40"/>
      <c r="R1151" s="40"/>
      <c r="S1151" s="40"/>
      <c r="T1151" s="40"/>
    </row>
    <row r="1152" spans="1:20" ht="12.75">
      <c r="A1152" s="40"/>
      <c r="B1152" s="40"/>
      <c r="C1152" s="40"/>
      <c r="D1152" s="40"/>
      <c r="E1152" s="40"/>
      <c r="F1152" s="40"/>
      <c r="G1152" s="40"/>
      <c r="H1152" s="40"/>
      <c r="I1152" s="40"/>
      <c r="J1152" s="40"/>
      <c r="K1152" s="40"/>
      <c r="L1152" s="40"/>
      <c r="M1152" s="40"/>
      <c r="N1152" s="40"/>
      <c r="O1152" s="40"/>
      <c r="P1152" s="40"/>
      <c r="Q1152" s="40"/>
      <c r="R1152" s="40"/>
      <c r="S1152" s="40"/>
      <c r="T1152" s="40"/>
    </row>
    <row r="1153" spans="1:20" ht="12.75">
      <c r="A1153" s="40"/>
      <c r="B1153" s="40"/>
      <c r="C1153" s="40"/>
      <c r="D1153" s="40"/>
      <c r="E1153" s="40"/>
      <c r="F1153" s="40"/>
      <c r="G1153" s="40"/>
      <c r="H1153" s="40"/>
      <c r="I1153" s="40"/>
      <c r="J1153" s="40"/>
      <c r="K1153" s="40"/>
      <c r="L1153" s="40"/>
      <c r="M1153" s="40"/>
      <c r="N1153" s="40"/>
      <c r="O1153" s="40"/>
      <c r="P1153" s="40"/>
      <c r="Q1153" s="40"/>
      <c r="R1153" s="40"/>
      <c r="S1153" s="40"/>
      <c r="T1153" s="40"/>
    </row>
    <row r="1154" spans="1:20" ht="12.75">
      <c r="A1154" s="40"/>
      <c r="B1154" s="40"/>
      <c r="C1154" s="40"/>
      <c r="D1154" s="40"/>
      <c r="E1154" s="40"/>
      <c r="F1154" s="40"/>
      <c r="G1154" s="40"/>
      <c r="H1154" s="40"/>
      <c r="I1154" s="40"/>
      <c r="J1154" s="40"/>
      <c r="K1154" s="40"/>
      <c r="L1154" s="40"/>
      <c r="M1154" s="40"/>
      <c r="N1154" s="40"/>
      <c r="O1154" s="40"/>
      <c r="P1154" s="40"/>
      <c r="Q1154" s="40"/>
      <c r="R1154" s="40"/>
      <c r="S1154" s="40"/>
      <c r="T1154" s="40"/>
    </row>
    <row r="1155" spans="1:20" ht="12.75">
      <c r="A1155" s="40"/>
      <c r="B1155" s="40"/>
      <c r="C1155" s="40"/>
      <c r="D1155" s="40"/>
      <c r="E1155" s="40"/>
      <c r="F1155" s="40"/>
      <c r="G1155" s="40"/>
      <c r="H1155" s="40"/>
      <c r="I1155" s="40"/>
      <c r="J1155" s="40"/>
      <c r="K1155" s="40"/>
      <c r="L1155" s="40"/>
      <c r="M1155" s="40"/>
      <c r="N1155" s="40"/>
      <c r="O1155" s="40"/>
      <c r="P1155" s="40"/>
      <c r="Q1155" s="40"/>
      <c r="R1155" s="40"/>
      <c r="S1155" s="40"/>
      <c r="T1155" s="40"/>
    </row>
    <row r="1156" spans="1:20" ht="12.75">
      <c r="A1156" s="40"/>
      <c r="B1156" s="40"/>
      <c r="C1156" s="40"/>
      <c r="D1156" s="40"/>
      <c r="E1156" s="40"/>
      <c r="F1156" s="40"/>
      <c r="G1156" s="40"/>
      <c r="H1156" s="40"/>
      <c r="I1156" s="40"/>
      <c r="J1156" s="40"/>
      <c r="K1156" s="40"/>
      <c r="L1156" s="40"/>
      <c r="M1156" s="40"/>
      <c r="N1156" s="40"/>
      <c r="O1156" s="40"/>
      <c r="P1156" s="40"/>
      <c r="Q1156" s="40"/>
      <c r="R1156" s="40"/>
      <c r="S1156" s="40"/>
      <c r="T1156" s="40"/>
    </row>
    <row r="1157" spans="1:20" ht="12.75">
      <c r="A1157" s="40"/>
      <c r="B1157" s="40"/>
      <c r="C1157" s="40"/>
      <c r="D1157" s="40"/>
      <c r="E1157" s="40"/>
      <c r="F1157" s="40"/>
      <c r="G1157" s="40"/>
      <c r="H1157" s="40"/>
      <c r="I1157" s="40"/>
      <c r="J1157" s="40"/>
      <c r="K1157" s="40"/>
      <c r="L1157" s="40"/>
      <c r="M1157" s="40"/>
      <c r="N1157" s="40"/>
      <c r="O1157" s="40"/>
      <c r="P1157" s="40"/>
      <c r="Q1157" s="40"/>
      <c r="R1157" s="40"/>
      <c r="S1157" s="40"/>
      <c r="T1157" s="40"/>
    </row>
    <row r="1158" spans="1:20" ht="12.75">
      <c r="A1158" s="40"/>
      <c r="B1158" s="40"/>
      <c r="C1158" s="40"/>
      <c r="D1158" s="40"/>
      <c r="E1158" s="40"/>
      <c r="F1158" s="40"/>
      <c r="G1158" s="40"/>
      <c r="H1158" s="40"/>
      <c r="I1158" s="40"/>
      <c r="J1158" s="40"/>
      <c r="K1158" s="40"/>
      <c r="L1158" s="40"/>
      <c r="M1158" s="40"/>
      <c r="N1158" s="40"/>
      <c r="O1158" s="40"/>
      <c r="P1158" s="40"/>
      <c r="Q1158" s="40"/>
      <c r="R1158" s="40"/>
      <c r="S1158" s="40"/>
      <c r="T1158" s="40"/>
    </row>
    <row r="1159" spans="1:20" ht="12.75">
      <c r="A1159" s="40"/>
      <c r="B1159" s="40"/>
      <c r="C1159" s="40"/>
      <c r="D1159" s="40"/>
      <c r="E1159" s="40"/>
      <c r="F1159" s="40"/>
      <c r="G1159" s="40"/>
      <c r="H1159" s="40"/>
      <c r="I1159" s="40"/>
      <c r="J1159" s="40"/>
      <c r="K1159" s="40"/>
      <c r="L1159" s="40"/>
      <c r="M1159" s="40"/>
      <c r="N1159" s="40"/>
      <c r="O1159" s="40"/>
      <c r="P1159" s="40"/>
      <c r="Q1159" s="40"/>
      <c r="R1159" s="40"/>
      <c r="S1159" s="40"/>
      <c r="T1159" s="40"/>
    </row>
    <row r="1160" spans="1:20" ht="12.75">
      <c r="A1160" s="40"/>
      <c r="B1160" s="40"/>
      <c r="C1160" s="40"/>
      <c r="D1160" s="40"/>
      <c r="E1160" s="40"/>
      <c r="F1160" s="40"/>
      <c r="G1160" s="40"/>
      <c r="H1160" s="40"/>
      <c r="I1160" s="40"/>
      <c r="J1160" s="40"/>
      <c r="K1160" s="40"/>
      <c r="L1160" s="40"/>
      <c r="M1160" s="40"/>
      <c r="N1160" s="40"/>
      <c r="O1160" s="40"/>
      <c r="P1160" s="40"/>
      <c r="Q1160" s="40"/>
      <c r="R1160" s="40"/>
      <c r="S1160" s="40"/>
      <c r="T1160" s="40"/>
    </row>
    <row r="1161" spans="1:20" ht="12.75">
      <c r="A1161" s="40"/>
      <c r="B1161" s="40"/>
      <c r="C1161" s="40"/>
      <c r="D1161" s="40"/>
      <c r="E1161" s="40"/>
      <c r="F1161" s="40"/>
      <c r="G1161" s="40"/>
      <c r="H1161" s="40"/>
      <c r="I1161" s="40"/>
      <c r="J1161" s="40"/>
      <c r="K1161" s="40"/>
      <c r="L1161" s="40"/>
      <c r="M1161" s="40"/>
      <c r="N1161" s="40"/>
      <c r="O1161" s="40"/>
      <c r="P1161" s="40"/>
      <c r="Q1161" s="40"/>
      <c r="R1161" s="40"/>
      <c r="S1161" s="40"/>
      <c r="T1161" s="40"/>
    </row>
    <row r="1162" spans="1:20" ht="12.75">
      <c r="A1162" s="40"/>
      <c r="B1162" s="40"/>
      <c r="C1162" s="40"/>
      <c r="D1162" s="40"/>
      <c r="E1162" s="40"/>
      <c r="F1162" s="40"/>
      <c r="G1162" s="40"/>
      <c r="H1162" s="40"/>
      <c r="I1162" s="40"/>
      <c r="J1162" s="40"/>
      <c r="K1162" s="40"/>
      <c r="L1162" s="40"/>
      <c r="M1162" s="40"/>
      <c r="N1162" s="40"/>
      <c r="O1162" s="40"/>
      <c r="P1162" s="40"/>
      <c r="Q1162" s="40"/>
      <c r="R1162" s="40"/>
      <c r="S1162" s="40"/>
      <c r="T1162" s="40"/>
    </row>
    <row r="1163" spans="1:20" ht="12.75">
      <c r="A1163" s="40"/>
      <c r="B1163" s="40"/>
      <c r="C1163" s="40"/>
      <c r="D1163" s="40"/>
      <c r="E1163" s="40"/>
      <c r="F1163" s="40"/>
      <c r="G1163" s="40"/>
      <c r="H1163" s="40"/>
      <c r="I1163" s="40"/>
      <c r="J1163" s="40"/>
      <c r="K1163" s="40"/>
      <c r="L1163" s="40"/>
      <c r="M1163" s="40"/>
      <c r="N1163" s="40"/>
      <c r="O1163" s="40"/>
      <c r="P1163" s="40"/>
      <c r="Q1163" s="40"/>
      <c r="R1163" s="40"/>
      <c r="S1163" s="40"/>
      <c r="T1163" s="40"/>
    </row>
    <row r="1164" spans="1:20" ht="12.75">
      <c r="A1164" s="40"/>
      <c r="B1164" s="40"/>
      <c r="C1164" s="40"/>
      <c r="D1164" s="40"/>
      <c r="E1164" s="40"/>
      <c r="F1164" s="40"/>
      <c r="G1164" s="40"/>
      <c r="H1164" s="40"/>
      <c r="I1164" s="40"/>
      <c r="J1164" s="40"/>
      <c r="K1164" s="40"/>
      <c r="L1164" s="40"/>
      <c r="M1164" s="40"/>
      <c r="N1164" s="40"/>
      <c r="O1164" s="40"/>
      <c r="P1164" s="40"/>
      <c r="Q1164" s="40"/>
      <c r="R1164" s="40"/>
      <c r="S1164" s="40"/>
      <c r="T1164" s="40"/>
    </row>
    <row r="1165" spans="1:20" ht="12.75">
      <c r="A1165" s="40"/>
      <c r="B1165" s="40"/>
      <c r="C1165" s="40"/>
      <c r="D1165" s="40"/>
      <c r="E1165" s="40"/>
      <c r="F1165" s="40"/>
      <c r="G1165" s="40"/>
      <c r="H1165" s="40"/>
      <c r="I1165" s="40"/>
      <c r="J1165" s="40"/>
      <c r="K1165" s="40"/>
      <c r="L1165" s="40"/>
      <c r="M1165" s="40"/>
      <c r="N1165" s="40"/>
      <c r="O1165" s="40"/>
      <c r="P1165" s="40"/>
      <c r="Q1165" s="40"/>
      <c r="R1165" s="40"/>
      <c r="S1165" s="40"/>
      <c r="T1165" s="40"/>
    </row>
    <row r="1166" spans="1:20" ht="12.75">
      <c r="A1166" s="40"/>
      <c r="B1166" s="40"/>
      <c r="C1166" s="40"/>
      <c r="D1166" s="40"/>
      <c r="E1166" s="40"/>
      <c r="F1166" s="40"/>
      <c r="G1166" s="40"/>
      <c r="H1166" s="40"/>
      <c r="I1166" s="40"/>
      <c r="J1166" s="40"/>
      <c r="K1166" s="40"/>
      <c r="L1166" s="40"/>
      <c r="M1166" s="40"/>
      <c r="N1166" s="40"/>
      <c r="O1166" s="40"/>
      <c r="P1166" s="40"/>
      <c r="Q1166" s="40"/>
      <c r="R1166" s="40"/>
      <c r="S1166" s="40"/>
      <c r="T1166" s="40"/>
    </row>
    <row r="1167" spans="1:20" ht="12.75">
      <c r="A1167" s="40"/>
      <c r="B1167" s="40"/>
      <c r="C1167" s="40"/>
      <c r="D1167" s="40"/>
      <c r="E1167" s="40"/>
      <c r="F1167" s="40"/>
      <c r="G1167" s="40"/>
      <c r="H1167" s="40"/>
      <c r="I1167" s="40"/>
      <c r="J1167" s="40"/>
      <c r="K1167" s="40"/>
      <c r="L1167" s="40"/>
      <c r="M1167" s="40"/>
      <c r="N1167" s="40"/>
      <c r="O1167" s="40"/>
      <c r="P1167" s="40"/>
      <c r="Q1167" s="40"/>
      <c r="R1167" s="40"/>
      <c r="S1167" s="40"/>
      <c r="T1167" s="40"/>
    </row>
    <row r="1168" spans="1:20" ht="12.75">
      <c r="A1168" s="40"/>
      <c r="B1168" s="40"/>
      <c r="C1168" s="40"/>
      <c r="D1168" s="40"/>
      <c r="E1168" s="40"/>
      <c r="F1168" s="40"/>
      <c r="G1168" s="40"/>
      <c r="H1168" s="40"/>
      <c r="I1168" s="40"/>
      <c r="J1168" s="40"/>
      <c r="K1168" s="40"/>
      <c r="L1168" s="40"/>
      <c r="M1168" s="40"/>
      <c r="N1168" s="40"/>
      <c r="O1168" s="40"/>
      <c r="P1168" s="40"/>
      <c r="Q1168" s="40"/>
      <c r="R1168" s="40"/>
      <c r="S1168" s="40"/>
      <c r="T1168" s="40"/>
    </row>
    <row r="1169" spans="1:20" ht="12.75">
      <c r="A1169" s="40"/>
      <c r="B1169" s="40"/>
      <c r="C1169" s="40"/>
      <c r="D1169" s="40"/>
      <c r="E1169" s="40"/>
      <c r="F1169" s="40"/>
      <c r="G1169" s="40"/>
      <c r="H1169" s="40"/>
      <c r="I1169" s="40"/>
      <c r="J1169" s="40"/>
      <c r="K1169" s="40"/>
      <c r="L1169" s="40"/>
      <c r="M1169" s="40"/>
      <c r="N1169" s="40"/>
      <c r="O1169" s="40"/>
      <c r="P1169" s="40"/>
      <c r="Q1169" s="40"/>
      <c r="R1169" s="40"/>
      <c r="S1169" s="40"/>
      <c r="T1169" s="40"/>
    </row>
    <row r="1170" spans="1:20" ht="12.75">
      <c r="A1170" s="40"/>
      <c r="B1170" s="40"/>
      <c r="C1170" s="40"/>
      <c r="D1170" s="40"/>
      <c r="E1170" s="40"/>
      <c r="F1170" s="40"/>
      <c r="G1170" s="40"/>
      <c r="H1170" s="40"/>
      <c r="I1170" s="40"/>
      <c r="J1170" s="40"/>
      <c r="K1170" s="40"/>
      <c r="L1170" s="40"/>
      <c r="M1170" s="40"/>
      <c r="N1170" s="40"/>
      <c r="O1170" s="40"/>
      <c r="P1170" s="40"/>
      <c r="Q1170" s="40"/>
      <c r="R1170" s="40"/>
      <c r="S1170" s="40"/>
      <c r="T1170" s="40"/>
    </row>
    <row r="1171" spans="1:20" ht="12.75">
      <c r="A1171" s="40"/>
      <c r="B1171" s="40"/>
      <c r="C1171" s="40"/>
      <c r="D1171" s="40"/>
      <c r="E1171" s="40"/>
      <c r="F1171" s="40"/>
      <c r="G1171" s="40"/>
      <c r="H1171" s="40"/>
      <c r="I1171" s="40"/>
      <c r="J1171" s="40"/>
      <c r="K1171" s="40"/>
      <c r="L1171" s="40"/>
      <c r="M1171" s="40"/>
      <c r="N1171" s="40"/>
      <c r="O1171" s="40"/>
      <c r="P1171" s="40"/>
      <c r="Q1171" s="40"/>
      <c r="R1171" s="40"/>
      <c r="S1171" s="40"/>
      <c r="T1171" s="40"/>
    </row>
    <row r="1172" spans="1:20" ht="12.75">
      <c r="A1172" s="40"/>
      <c r="B1172" s="40"/>
      <c r="C1172" s="40"/>
      <c r="D1172" s="40"/>
      <c r="E1172" s="40"/>
      <c r="F1172" s="40"/>
      <c r="G1172" s="40"/>
      <c r="H1172" s="40"/>
      <c r="I1172" s="40"/>
      <c r="J1172" s="40"/>
      <c r="K1172" s="40"/>
      <c r="L1172" s="40"/>
      <c r="M1172" s="40"/>
      <c r="N1172" s="40"/>
      <c r="O1172" s="40"/>
      <c r="P1172" s="40"/>
      <c r="Q1172" s="40"/>
      <c r="R1172" s="40"/>
      <c r="S1172" s="40"/>
      <c r="T1172" s="40"/>
    </row>
    <row r="1173" spans="1:20" ht="12.75">
      <c r="A1173" s="40"/>
      <c r="B1173" s="40"/>
      <c r="C1173" s="40"/>
      <c r="D1173" s="40"/>
      <c r="E1173" s="40"/>
      <c r="F1173" s="40"/>
      <c r="G1173" s="40"/>
      <c r="H1173" s="40"/>
      <c r="I1173" s="40"/>
      <c r="J1173" s="40"/>
      <c r="K1173" s="40"/>
      <c r="L1173" s="40"/>
      <c r="M1173" s="40"/>
      <c r="N1173" s="40"/>
      <c r="O1173" s="40"/>
      <c r="P1173" s="40"/>
      <c r="Q1173" s="40"/>
      <c r="R1173" s="40"/>
      <c r="S1173" s="40"/>
      <c r="T1173" s="40"/>
    </row>
    <row r="1174" spans="1:20" ht="12.75">
      <c r="A1174" s="40"/>
      <c r="B1174" s="40"/>
      <c r="C1174" s="40"/>
      <c r="D1174" s="40"/>
      <c r="E1174" s="40"/>
      <c r="F1174" s="40"/>
      <c r="G1174" s="40"/>
      <c r="H1174" s="40"/>
      <c r="I1174" s="40"/>
      <c r="J1174" s="40"/>
      <c r="K1174" s="40"/>
      <c r="L1174" s="40"/>
      <c r="M1174" s="40"/>
      <c r="N1174" s="40"/>
      <c r="O1174" s="40"/>
      <c r="P1174" s="40"/>
      <c r="Q1174" s="40"/>
      <c r="R1174" s="40"/>
      <c r="S1174" s="40"/>
      <c r="T1174" s="40"/>
    </row>
    <row r="1175" spans="1:20" ht="12.75">
      <c r="A1175" s="40"/>
      <c r="B1175" s="40"/>
      <c r="C1175" s="40"/>
      <c r="D1175" s="40"/>
      <c r="E1175" s="40"/>
      <c r="F1175" s="40"/>
      <c r="G1175" s="40"/>
      <c r="H1175" s="40"/>
      <c r="I1175" s="40"/>
      <c r="J1175" s="40"/>
      <c r="K1175" s="40"/>
      <c r="L1175" s="40"/>
      <c r="M1175" s="40"/>
      <c r="N1175" s="40"/>
      <c r="O1175" s="40"/>
      <c r="P1175" s="40"/>
      <c r="Q1175" s="40"/>
      <c r="R1175" s="40"/>
      <c r="S1175" s="40"/>
      <c r="T1175" s="40"/>
    </row>
    <row r="1176" spans="1:20" ht="12.75">
      <c r="A1176" s="40"/>
      <c r="B1176" s="40"/>
      <c r="C1176" s="40"/>
      <c r="D1176" s="40"/>
      <c r="E1176" s="40"/>
      <c r="F1176" s="40"/>
      <c r="G1176" s="40"/>
      <c r="H1176" s="40"/>
      <c r="I1176" s="40"/>
      <c r="J1176" s="40"/>
      <c r="K1176" s="40"/>
      <c r="L1176" s="40"/>
      <c r="M1176" s="40"/>
      <c r="N1176" s="40"/>
      <c r="O1176" s="40"/>
      <c r="P1176" s="40"/>
      <c r="Q1176" s="40"/>
      <c r="R1176" s="40"/>
      <c r="S1176" s="40"/>
      <c r="T1176" s="40"/>
    </row>
    <row r="1177" spans="1:20" ht="12.75">
      <c r="A1177" s="40"/>
      <c r="B1177" s="40"/>
      <c r="C1177" s="40"/>
      <c r="D1177" s="40"/>
      <c r="E1177" s="40"/>
      <c r="F1177" s="40"/>
      <c r="G1177" s="40"/>
      <c r="H1177" s="40"/>
      <c r="I1177" s="40"/>
      <c r="J1177" s="40"/>
      <c r="K1177" s="40"/>
      <c r="L1177" s="40"/>
      <c r="M1177" s="40"/>
      <c r="N1177" s="40"/>
      <c r="O1177" s="40"/>
      <c r="P1177" s="40"/>
      <c r="Q1177" s="40"/>
      <c r="R1177" s="40"/>
      <c r="S1177" s="40"/>
      <c r="T1177" s="40"/>
    </row>
    <row r="1178" spans="1:20" ht="12.75">
      <c r="A1178" s="40"/>
      <c r="B1178" s="40"/>
      <c r="C1178" s="40"/>
      <c r="D1178" s="40"/>
      <c r="E1178" s="40"/>
      <c r="F1178" s="40"/>
      <c r="G1178" s="40"/>
      <c r="H1178" s="40"/>
      <c r="I1178" s="40"/>
      <c r="J1178" s="40"/>
      <c r="K1178" s="40"/>
      <c r="L1178" s="40"/>
      <c r="M1178" s="40"/>
      <c r="N1178" s="40"/>
      <c r="O1178" s="40"/>
      <c r="P1178" s="40"/>
      <c r="Q1178" s="40"/>
      <c r="R1178" s="40"/>
      <c r="S1178" s="40"/>
      <c r="T1178" s="40"/>
    </row>
    <row r="1179" spans="1:20" ht="12.75">
      <c r="A1179" s="40"/>
      <c r="B1179" s="40"/>
      <c r="C1179" s="40"/>
      <c r="D1179" s="40"/>
      <c r="E1179" s="40"/>
      <c r="F1179" s="40"/>
      <c r="G1179" s="40"/>
      <c r="H1179" s="40"/>
      <c r="I1179" s="40"/>
      <c r="J1179" s="40"/>
      <c r="K1179" s="40"/>
      <c r="L1179" s="40"/>
      <c r="M1179" s="40"/>
      <c r="N1179" s="40"/>
      <c r="O1179" s="40"/>
      <c r="P1179" s="40"/>
      <c r="Q1179" s="40"/>
      <c r="R1179" s="40"/>
      <c r="S1179" s="40"/>
      <c r="T1179" s="40"/>
    </row>
    <row r="1180" spans="1:20" ht="12.75">
      <c r="A1180" s="40"/>
      <c r="B1180" s="40"/>
      <c r="C1180" s="40"/>
      <c r="D1180" s="40"/>
      <c r="E1180" s="40"/>
      <c r="F1180" s="40"/>
      <c r="G1180" s="40"/>
      <c r="H1180" s="40"/>
      <c r="I1180" s="40"/>
      <c r="J1180" s="40"/>
      <c r="K1180" s="40"/>
      <c r="L1180" s="40"/>
      <c r="M1180" s="40"/>
      <c r="N1180" s="40"/>
      <c r="O1180" s="40"/>
      <c r="P1180" s="40"/>
      <c r="Q1180" s="40"/>
      <c r="R1180" s="40"/>
      <c r="S1180" s="40"/>
      <c r="T1180" s="40"/>
    </row>
    <row r="1181" spans="1:20" ht="12.75">
      <c r="A1181" s="40"/>
      <c r="B1181" s="40"/>
      <c r="C1181" s="40"/>
      <c r="D1181" s="40"/>
      <c r="E1181" s="40"/>
      <c r="F1181" s="40"/>
      <c r="G1181" s="40"/>
      <c r="H1181" s="40"/>
      <c r="I1181" s="40"/>
      <c r="J1181" s="40"/>
      <c r="K1181" s="40"/>
      <c r="L1181" s="40"/>
      <c r="M1181" s="40"/>
      <c r="N1181" s="40"/>
      <c r="O1181" s="40"/>
      <c r="P1181" s="40"/>
      <c r="Q1181" s="40"/>
      <c r="R1181" s="40"/>
      <c r="S1181" s="40"/>
      <c r="T1181" s="40"/>
    </row>
    <row r="1182" spans="1:20" ht="12.75">
      <c r="A1182" s="40"/>
      <c r="B1182" s="40"/>
      <c r="C1182" s="40"/>
      <c r="D1182" s="40"/>
      <c r="E1182" s="40"/>
      <c r="F1182" s="40"/>
      <c r="G1182" s="40"/>
      <c r="H1182" s="40"/>
      <c r="I1182" s="40"/>
      <c r="J1182" s="40"/>
      <c r="K1182" s="40"/>
      <c r="L1182" s="40"/>
      <c r="M1182" s="40"/>
      <c r="N1182" s="40"/>
      <c r="O1182" s="40"/>
      <c r="P1182" s="40"/>
      <c r="Q1182" s="40"/>
      <c r="R1182" s="40"/>
      <c r="S1182" s="40"/>
      <c r="T1182" s="40"/>
    </row>
    <row r="1183" spans="1:20" ht="12.75">
      <c r="A1183" s="40"/>
      <c r="B1183" s="40"/>
      <c r="C1183" s="40"/>
      <c r="D1183" s="40"/>
      <c r="E1183" s="40"/>
      <c r="F1183" s="40"/>
      <c r="G1183" s="40"/>
      <c r="H1183" s="40"/>
      <c r="I1183" s="40"/>
      <c r="J1183" s="40"/>
      <c r="K1183" s="40"/>
      <c r="L1183" s="40"/>
      <c r="M1183" s="40"/>
      <c r="N1183" s="40"/>
      <c r="O1183" s="40"/>
      <c r="P1183" s="40"/>
      <c r="Q1183" s="40"/>
      <c r="R1183" s="40"/>
      <c r="S1183" s="40"/>
      <c r="T1183" s="40"/>
    </row>
    <row r="1184" spans="1:20" ht="12.75">
      <c r="A1184" s="40"/>
      <c r="B1184" s="40"/>
      <c r="C1184" s="40"/>
      <c r="D1184" s="40"/>
      <c r="E1184" s="40"/>
      <c r="F1184" s="40"/>
      <c r="G1184" s="40"/>
      <c r="H1184" s="40"/>
      <c r="I1184" s="40"/>
      <c r="J1184" s="40"/>
      <c r="K1184" s="40"/>
      <c r="L1184" s="40"/>
      <c r="M1184" s="40"/>
      <c r="N1184" s="40"/>
      <c r="O1184" s="40"/>
      <c r="P1184" s="40"/>
      <c r="Q1184" s="40"/>
      <c r="R1184" s="40"/>
      <c r="S1184" s="40"/>
      <c r="T1184" s="40"/>
    </row>
    <row r="1185" spans="1:20" ht="12.75">
      <c r="A1185" s="40"/>
      <c r="B1185" s="40"/>
      <c r="C1185" s="40"/>
      <c r="D1185" s="40"/>
      <c r="E1185" s="40"/>
      <c r="F1185" s="40"/>
      <c r="G1185" s="40"/>
      <c r="H1185" s="40"/>
      <c r="I1185" s="40"/>
      <c r="J1185" s="40"/>
      <c r="K1185" s="40"/>
      <c r="L1185" s="40"/>
      <c r="M1185" s="40"/>
      <c r="N1185" s="40"/>
      <c r="O1185" s="40"/>
      <c r="P1185" s="40"/>
      <c r="Q1185" s="40"/>
      <c r="R1185" s="40"/>
      <c r="S1185" s="40"/>
      <c r="T1185" s="40"/>
    </row>
    <row r="1186" spans="1:20" ht="12.75">
      <c r="A1186" s="40"/>
      <c r="B1186" s="40"/>
      <c r="C1186" s="40"/>
      <c r="D1186" s="40"/>
      <c r="E1186" s="40"/>
      <c r="F1186" s="40"/>
      <c r="G1186" s="40"/>
      <c r="H1186" s="40"/>
      <c r="I1186" s="40"/>
      <c r="J1186" s="40"/>
      <c r="K1186" s="40"/>
      <c r="L1186" s="40"/>
      <c r="M1186" s="40"/>
      <c r="N1186" s="40"/>
      <c r="O1186" s="40"/>
      <c r="P1186" s="40"/>
      <c r="Q1186" s="40"/>
      <c r="R1186" s="40"/>
      <c r="S1186" s="40"/>
      <c r="T1186" s="40"/>
    </row>
    <row r="1187" spans="1:20" ht="12.75">
      <c r="A1187" s="40"/>
      <c r="B1187" s="40"/>
      <c r="C1187" s="40"/>
      <c r="D1187" s="40"/>
      <c r="E1187" s="40"/>
      <c r="F1187" s="40"/>
      <c r="G1187" s="40"/>
      <c r="H1187" s="40"/>
      <c r="I1187" s="40"/>
      <c r="J1187" s="40"/>
      <c r="K1187" s="40"/>
      <c r="L1187" s="40"/>
      <c r="M1187" s="40"/>
      <c r="N1187" s="40"/>
      <c r="O1187" s="40"/>
      <c r="P1187" s="40"/>
      <c r="Q1187" s="40"/>
      <c r="R1187" s="40"/>
      <c r="S1187" s="40"/>
      <c r="T1187" s="40"/>
    </row>
    <row r="1188" spans="1:20" ht="12.75">
      <c r="A1188" s="40"/>
      <c r="B1188" s="40"/>
      <c r="C1188" s="40"/>
      <c r="D1188" s="40"/>
      <c r="E1188" s="40"/>
      <c r="F1188" s="40"/>
      <c r="G1188" s="40"/>
      <c r="H1188" s="40"/>
      <c r="I1188" s="40"/>
      <c r="J1188" s="40"/>
      <c r="K1188" s="40"/>
      <c r="L1188" s="40"/>
      <c r="M1188" s="40"/>
      <c r="N1188" s="40"/>
      <c r="O1188" s="40"/>
      <c r="P1188" s="40"/>
      <c r="Q1188" s="40"/>
      <c r="R1188" s="40"/>
      <c r="S1188" s="40"/>
      <c r="T1188" s="40"/>
    </row>
    <row r="1189" spans="1:20" ht="12.75">
      <c r="A1189" s="40"/>
      <c r="B1189" s="40"/>
      <c r="C1189" s="40"/>
      <c r="D1189" s="40"/>
      <c r="E1189" s="40"/>
      <c r="F1189" s="40"/>
      <c r="G1189" s="40"/>
      <c r="H1189" s="40"/>
      <c r="I1189" s="40"/>
      <c r="J1189" s="40"/>
      <c r="K1189" s="40"/>
      <c r="L1189" s="40"/>
      <c r="M1189" s="40"/>
      <c r="N1189" s="40"/>
      <c r="O1189" s="40"/>
      <c r="P1189" s="40"/>
      <c r="Q1189" s="40"/>
      <c r="R1189" s="40"/>
      <c r="S1189" s="40"/>
      <c r="T1189" s="40"/>
    </row>
    <row r="1190" spans="1:20" ht="12.75">
      <c r="A1190" s="40"/>
      <c r="B1190" s="40"/>
      <c r="C1190" s="40"/>
      <c r="D1190" s="40"/>
      <c r="E1190" s="40"/>
      <c r="F1190" s="40"/>
      <c r="G1190" s="40"/>
      <c r="H1190" s="40"/>
      <c r="I1190" s="40"/>
      <c r="J1190" s="40"/>
      <c r="K1190" s="40"/>
      <c r="L1190" s="40"/>
      <c r="M1190" s="40"/>
      <c r="N1190" s="40"/>
      <c r="O1190" s="40"/>
      <c r="P1190" s="40"/>
      <c r="Q1190" s="40"/>
      <c r="R1190" s="40"/>
      <c r="S1190" s="40"/>
      <c r="T1190" s="40"/>
    </row>
    <row r="1191" spans="1:20" ht="12.75">
      <c r="A1191" s="40"/>
      <c r="B1191" s="40"/>
      <c r="C1191" s="40"/>
      <c r="D1191" s="40"/>
      <c r="E1191" s="40"/>
      <c r="F1191" s="40"/>
      <c r="G1191" s="40"/>
      <c r="H1191" s="40"/>
      <c r="I1191" s="40"/>
      <c r="J1191" s="40"/>
      <c r="K1191" s="40"/>
      <c r="L1191" s="40"/>
      <c r="M1191" s="40"/>
      <c r="N1191" s="40"/>
      <c r="O1191" s="40"/>
      <c r="P1191" s="40"/>
      <c r="Q1191" s="40"/>
      <c r="R1191" s="40"/>
      <c r="S1191" s="40"/>
      <c r="T1191" s="40"/>
    </row>
    <row r="1192" spans="1:20" ht="12.75">
      <c r="A1192" s="40"/>
      <c r="B1192" s="40"/>
      <c r="C1192" s="40"/>
      <c r="D1192" s="40"/>
      <c r="E1192" s="40"/>
      <c r="F1192" s="40"/>
      <c r="G1192" s="40"/>
      <c r="H1192" s="40"/>
      <c r="I1192" s="40"/>
      <c r="J1192" s="40"/>
      <c r="K1192" s="40"/>
      <c r="L1192" s="40"/>
      <c r="M1192" s="40"/>
      <c r="N1192" s="40"/>
      <c r="O1192" s="40"/>
      <c r="P1192" s="40"/>
      <c r="Q1192" s="40"/>
      <c r="R1192" s="40"/>
      <c r="S1192" s="40"/>
      <c r="T1192" s="40"/>
    </row>
    <row r="1193" spans="1:20" ht="12.75">
      <c r="A1193" s="40"/>
      <c r="B1193" s="40"/>
      <c r="C1193" s="40"/>
      <c r="D1193" s="40"/>
      <c r="E1193" s="40"/>
      <c r="F1193" s="40"/>
      <c r="G1193" s="40"/>
      <c r="H1193" s="40"/>
      <c r="I1193" s="40"/>
      <c r="J1193" s="40"/>
      <c r="K1193" s="40"/>
      <c r="L1193" s="40"/>
      <c r="M1193" s="40"/>
      <c r="N1193" s="40"/>
      <c r="O1193" s="40"/>
      <c r="P1193" s="40"/>
      <c r="Q1193" s="40"/>
      <c r="R1193" s="40"/>
      <c r="S1193" s="40"/>
      <c r="T1193" s="40"/>
    </row>
    <row r="1194" spans="1:20" ht="12.75">
      <c r="A1194" s="40"/>
      <c r="B1194" s="40"/>
      <c r="C1194" s="40"/>
      <c r="D1194" s="40"/>
      <c r="E1194" s="40"/>
      <c r="F1194" s="40"/>
      <c r="G1194" s="40"/>
      <c r="H1194" s="40"/>
      <c r="I1194" s="40"/>
      <c r="J1194" s="40"/>
      <c r="K1194" s="40"/>
      <c r="L1194" s="40"/>
      <c r="M1194" s="40"/>
      <c r="N1194" s="40"/>
      <c r="O1194" s="40"/>
      <c r="P1194" s="40"/>
      <c r="Q1194" s="40"/>
      <c r="R1194" s="40"/>
      <c r="S1194" s="40"/>
      <c r="T1194" s="40"/>
    </row>
    <row r="1195" spans="1:20" ht="12.75">
      <c r="A1195" s="40"/>
      <c r="B1195" s="40"/>
      <c r="C1195" s="40"/>
      <c r="D1195" s="40"/>
      <c r="E1195" s="40"/>
      <c r="F1195" s="40"/>
      <c r="G1195" s="40"/>
      <c r="H1195" s="40"/>
      <c r="I1195" s="40"/>
      <c r="J1195" s="40"/>
      <c r="K1195" s="40"/>
      <c r="L1195" s="40"/>
      <c r="M1195" s="40"/>
      <c r="N1195" s="40"/>
      <c r="O1195" s="40"/>
      <c r="P1195" s="40"/>
      <c r="Q1195" s="40"/>
      <c r="R1195" s="40"/>
      <c r="S1195" s="40"/>
      <c r="T1195" s="40"/>
    </row>
    <row r="1196" spans="1:20" ht="12.75">
      <c r="A1196" s="40"/>
      <c r="B1196" s="40"/>
      <c r="C1196" s="40"/>
      <c r="D1196" s="40"/>
      <c r="E1196" s="40"/>
      <c r="F1196" s="40"/>
      <c r="G1196" s="40"/>
      <c r="H1196" s="40"/>
      <c r="I1196" s="40"/>
      <c r="J1196" s="40"/>
      <c r="K1196" s="40"/>
      <c r="L1196" s="40"/>
      <c r="M1196" s="40"/>
      <c r="N1196" s="40"/>
      <c r="O1196" s="40"/>
      <c r="P1196" s="40"/>
      <c r="Q1196" s="40"/>
      <c r="R1196" s="40"/>
      <c r="S1196" s="40"/>
      <c r="T1196" s="40"/>
    </row>
    <row r="1197" spans="1:20" ht="12.75">
      <c r="A1197" s="40"/>
      <c r="B1197" s="40"/>
      <c r="C1197" s="40"/>
      <c r="D1197" s="40"/>
      <c r="E1197" s="40"/>
      <c r="F1197" s="40"/>
      <c r="G1197" s="40"/>
      <c r="H1197" s="40"/>
      <c r="I1197" s="40"/>
      <c r="J1197" s="40"/>
      <c r="K1197" s="40"/>
      <c r="L1197" s="40"/>
      <c r="M1197" s="40"/>
      <c r="N1197" s="40"/>
      <c r="O1197" s="40"/>
      <c r="P1197" s="40"/>
      <c r="Q1197" s="40"/>
      <c r="R1197" s="40"/>
      <c r="S1197" s="40"/>
      <c r="T1197" s="40"/>
    </row>
    <row r="1198" spans="1:20" ht="12.75">
      <c r="A1198" s="40"/>
      <c r="B1198" s="40"/>
      <c r="C1198" s="40"/>
      <c r="D1198" s="40"/>
      <c r="E1198" s="40"/>
      <c r="F1198" s="40"/>
      <c r="G1198" s="40"/>
      <c r="H1198" s="40"/>
      <c r="I1198" s="40"/>
      <c r="J1198" s="40"/>
      <c r="K1198" s="40"/>
      <c r="L1198" s="40"/>
      <c r="M1198" s="40"/>
      <c r="N1198" s="40"/>
      <c r="O1198" s="40"/>
      <c r="P1198" s="40"/>
      <c r="Q1198" s="40"/>
      <c r="R1198" s="40"/>
      <c r="S1198" s="40"/>
      <c r="T1198" s="40"/>
    </row>
    <row r="1199" spans="1:20" ht="12.75">
      <c r="A1199" s="40"/>
      <c r="B1199" s="40"/>
      <c r="C1199" s="40"/>
      <c r="D1199" s="40"/>
      <c r="E1199" s="40"/>
      <c r="F1199" s="40"/>
      <c r="G1199" s="40"/>
      <c r="H1199" s="40"/>
      <c r="I1199" s="40"/>
      <c r="J1199" s="40"/>
      <c r="K1199" s="40"/>
      <c r="L1199" s="40"/>
      <c r="M1199" s="40"/>
      <c r="N1199" s="40"/>
      <c r="O1199" s="40"/>
      <c r="P1199" s="40"/>
      <c r="Q1199" s="40"/>
      <c r="R1199" s="40"/>
      <c r="S1199" s="40"/>
      <c r="T1199" s="40"/>
    </row>
    <row r="1200" spans="1:20" ht="12.75">
      <c r="A1200" s="40"/>
      <c r="B1200" s="40"/>
      <c r="C1200" s="40"/>
      <c r="D1200" s="40"/>
      <c r="E1200" s="40"/>
      <c r="F1200" s="40"/>
      <c r="G1200" s="40"/>
      <c r="H1200" s="40"/>
      <c r="I1200" s="40"/>
      <c r="J1200" s="40"/>
      <c r="K1200" s="40"/>
      <c r="L1200" s="40"/>
      <c r="M1200" s="40"/>
      <c r="N1200" s="40"/>
      <c r="O1200" s="40"/>
      <c r="P1200" s="40"/>
      <c r="Q1200" s="40"/>
      <c r="R1200" s="40"/>
      <c r="S1200" s="40"/>
      <c r="T1200" s="40"/>
    </row>
    <row r="1201" spans="1:20" ht="12.75">
      <c r="A1201" s="40"/>
      <c r="B1201" s="40"/>
      <c r="C1201" s="40"/>
      <c r="D1201" s="40"/>
      <c r="E1201" s="40"/>
      <c r="F1201" s="40"/>
      <c r="G1201" s="40"/>
      <c r="H1201" s="40"/>
      <c r="I1201" s="40"/>
      <c r="J1201" s="40"/>
      <c r="K1201" s="40"/>
      <c r="L1201" s="40"/>
      <c r="M1201" s="40"/>
      <c r="N1201" s="40"/>
      <c r="O1201" s="40"/>
      <c r="P1201" s="40"/>
      <c r="Q1201" s="40"/>
      <c r="R1201" s="40"/>
      <c r="S1201" s="40"/>
      <c r="T1201" s="40"/>
    </row>
    <row r="1202" spans="1:20" ht="12.75">
      <c r="A1202" s="40"/>
      <c r="B1202" s="40"/>
      <c r="C1202" s="40"/>
      <c r="D1202" s="40"/>
      <c r="E1202" s="40"/>
      <c r="F1202" s="40"/>
      <c r="G1202" s="40"/>
      <c r="H1202" s="40"/>
      <c r="I1202" s="40"/>
      <c r="J1202" s="40"/>
      <c r="K1202" s="40"/>
      <c r="L1202" s="40"/>
      <c r="M1202" s="40"/>
      <c r="N1202" s="40"/>
      <c r="O1202" s="40"/>
      <c r="P1202" s="40"/>
      <c r="Q1202" s="40"/>
      <c r="R1202" s="40"/>
      <c r="S1202" s="40"/>
      <c r="T1202" s="40"/>
    </row>
    <row r="1203" spans="1:20" ht="12.75">
      <c r="A1203" s="40"/>
      <c r="B1203" s="40"/>
      <c r="C1203" s="40"/>
      <c r="D1203" s="40"/>
      <c r="E1203" s="40"/>
      <c r="F1203" s="40"/>
      <c r="G1203" s="40"/>
      <c r="H1203" s="40"/>
      <c r="I1203" s="40"/>
      <c r="J1203" s="40"/>
      <c r="K1203" s="40"/>
      <c r="L1203" s="40"/>
      <c r="M1203" s="40"/>
      <c r="N1203" s="40"/>
      <c r="O1203" s="40"/>
      <c r="P1203" s="40"/>
      <c r="Q1203" s="40"/>
      <c r="R1203" s="40"/>
      <c r="S1203" s="40"/>
      <c r="T1203" s="40"/>
    </row>
    <row r="1204" spans="1:20" ht="12.75">
      <c r="A1204" s="40"/>
      <c r="B1204" s="40"/>
      <c r="C1204" s="40"/>
      <c r="D1204" s="40"/>
      <c r="E1204" s="40"/>
      <c r="F1204" s="40"/>
      <c r="G1204" s="40"/>
      <c r="H1204" s="40"/>
      <c r="I1204" s="40"/>
      <c r="J1204" s="40"/>
      <c r="K1204" s="40"/>
      <c r="L1204" s="40"/>
      <c r="M1204" s="40"/>
      <c r="N1204" s="40"/>
      <c r="O1204" s="40"/>
      <c r="P1204" s="40"/>
      <c r="Q1204" s="40"/>
      <c r="R1204" s="40"/>
      <c r="S1204" s="40"/>
      <c r="T1204" s="40"/>
    </row>
    <row r="1205" spans="1:20" ht="12.75">
      <c r="A1205" s="40"/>
      <c r="B1205" s="40"/>
      <c r="C1205" s="40"/>
      <c r="D1205" s="40"/>
      <c r="E1205" s="40"/>
      <c r="F1205" s="40"/>
      <c r="G1205" s="40"/>
      <c r="H1205" s="40"/>
      <c r="I1205" s="40"/>
      <c r="J1205" s="40"/>
      <c r="K1205" s="40"/>
      <c r="L1205" s="40"/>
      <c r="M1205" s="40"/>
      <c r="N1205" s="40"/>
      <c r="O1205" s="40"/>
      <c r="P1205" s="40"/>
      <c r="Q1205" s="40"/>
      <c r="R1205" s="40"/>
      <c r="S1205" s="40"/>
      <c r="T1205" s="40"/>
    </row>
    <row r="1206" spans="1:20" ht="12.75">
      <c r="A1206" s="40"/>
      <c r="B1206" s="40"/>
      <c r="C1206" s="40"/>
      <c r="D1206" s="40"/>
      <c r="E1206" s="40"/>
      <c r="F1206" s="40"/>
      <c r="G1206" s="40"/>
      <c r="H1206" s="40"/>
      <c r="I1206" s="40"/>
      <c r="J1206" s="40"/>
      <c r="K1206" s="40"/>
      <c r="L1206" s="40"/>
      <c r="M1206" s="40"/>
      <c r="N1206" s="40"/>
      <c r="O1206" s="40"/>
      <c r="P1206" s="40"/>
      <c r="Q1206" s="40"/>
      <c r="R1206" s="40"/>
      <c r="S1206" s="40"/>
      <c r="T1206" s="40"/>
    </row>
    <row r="1207" spans="1:20" ht="12.75">
      <c r="A1207" s="40"/>
      <c r="B1207" s="40"/>
      <c r="C1207" s="40"/>
      <c r="D1207" s="40"/>
      <c r="E1207" s="40"/>
      <c r="F1207" s="40"/>
      <c r="G1207" s="40"/>
      <c r="H1207" s="40"/>
      <c r="I1207" s="40"/>
      <c r="J1207" s="40"/>
      <c r="K1207" s="40"/>
      <c r="L1207" s="40"/>
      <c r="M1207" s="40"/>
      <c r="N1207" s="40"/>
      <c r="O1207" s="40"/>
      <c r="P1207" s="40"/>
      <c r="Q1207" s="40"/>
      <c r="R1207" s="40"/>
      <c r="S1207" s="40"/>
      <c r="T1207" s="40"/>
    </row>
    <row r="1208" spans="1:20" ht="12.75">
      <c r="A1208" s="40"/>
      <c r="B1208" s="40"/>
      <c r="C1208" s="40"/>
      <c r="D1208" s="40"/>
      <c r="E1208" s="40"/>
      <c r="F1208" s="40"/>
      <c r="G1208" s="40"/>
      <c r="H1208" s="40"/>
      <c r="I1208" s="40"/>
      <c r="J1208" s="40"/>
      <c r="K1208" s="40"/>
      <c r="L1208" s="40"/>
      <c r="M1208" s="40"/>
      <c r="N1208" s="40"/>
      <c r="O1208" s="40"/>
      <c r="P1208" s="40"/>
      <c r="Q1208" s="40"/>
      <c r="R1208" s="40"/>
      <c r="S1208" s="40"/>
      <c r="T1208" s="40"/>
    </row>
    <row r="1209" spans="1:20" ht="12.75">
      <c r="A1209" s="40"/>
      <c r="B1209" s="40"/>
      <c r="C1209" s="40"/>
      <c r="D1209" s="40"/>
      <c r="E1209" s="40"/>
      <c r="F1209" s="40"/>
      <c r="G1209" s="40"/>
      <c r="H1209" s="40"/>
      <c r="I1209" s="40"/>
      <c r="J1209" s="40"/>
      <c r="K1209" s="40"/>
      <c r="L1209" s="40"/>
      <c r="M1209" s="40"/>
      <c r="N1209" s="40"/>
      <c r="O1209" s="40"/>
      <c r="P1209" s="40"/>
      <c r="Q1209" s="40"/>
      <c r="R1209" s="40"/>
      <c r="S1209" s="40"/>
      <c r="T1209" s="40"/>
    </row>
    <row r="1210" spans="1:20" ht="12.75">
      <c r="A1210" s="40"/>
      <c r="B1210" s="40"/>
      <c r="C1210" s="40"/>
      <c r="D1210" s="40"/>
      <c r="E1210" s="40"/>
      <c r="F1210" s="40"/>
      <c r="G1210" s="40"/>
      <c r="H1210" s="40"/>
      <c r="I1210" s="40"/>
      <c r="J1210" s="40"/>
      <c r="K1210" s="40"/>
      <c r="L1210" s="40"/>
      <c r="M1210" s="40"/>
      <c r="N1210" s="40"/>
      <c r="O1210" s="40"/>
      <c r="P1210" s="40"/>
      <c r="Q1210" s="40"/>
      <c r="R1210" s="40"/>
      <c r="S1210" s="40"/>
      <c r="T1210" s="40"/>
    </row>
    <row r="1211" spans="1:20" ht="12.75">
      <c r="A1211" s="40"/>
      <c r="B1211" s="40"/>
      <c r="C1211" s="40"/>
      <c r="D1211" s="40"/>
      <c r="E1211" s="40"/>
      <c r="F1211" s="40"/>
      <c r="G1211" s="40"/>
      <c r="H1211" s="40"/>
      <c r="I1211" s="40"/>
      <c r="J1211" s="40"/>
      <c r="K1211" s="40"/>
      <c r="L1211" s="40"/>
      <c r="M1211" s="40"/>
      <c r="N1211" s="40"/>
      <c r="O1211" s="40"/>
      <c r="P1211" s="40"/>
      <c r="Q1211" s="40"/>
      <c r="R1211" s="40"/>
      <c r="S1211" s="40"/>
      <c r="T1211" s="40"/>
    </row>
    <row r="1212" spans="1:20" ht="12.75">
      <c r="A1212" s="40"/>
      <c r="B1212" s="40"/>
      <c r="C1212" s="40"/>
      <c r="D1212" s="40"/>
      <c r="E1212" s="40"/>
      <c r="F1212" s="40"/>
      <c r="G1212" s="40"/>
      <c r="H1212" s="40"/>
      <c r="I1212" s="40"/>
      <c r="J1212" s="40"/>
      <c r="K1212" s="40"/>
      <c r="L1212" s="40"/>
      <c r="M1212" s="40"/>
      <c r="N1212" s="40"/>
      <c r="O1212" s="40"/>
      <c r="P1212" s="40"/>
      <c r="Q1212" s="40"/>
      <c r="R1212" s="40"/>
      <c r="S1212" s="40"/>
      <c r="T1212" s="40"/>
    </row>
    <row r="1213" spans="1:20" ht="12.75">
      <c r="A1213" s="40"/>
      <c r="B1213" s="40"/>
      <c r="C1213" s="40"/>
      <c r="D1213" s="40"/>
      <c r="E1213" s="40"/>
      <c r="F1213" s="40"/>
      <c r="G1213" s="40"/>
      <c r="H1213" s="40"/>
      <c r="I1213" s="40"/>
      <c r="J1213" s="40"/>
      <c r="K1213" s="40"/>
      <c r="L1213" s="40"/>
      <c r="M1213" s="40"/>
      <c r="N1213" s="40"/>
      <c r="O1213" s="40"/>
      <c r="P1213" s="40"/>
      <c r="Q1213" s="40"/>
      <c r="R1213" s="40"/>
      <c r="S1213" s="40"/>
      <c r="T1213" s="40"/>
    </row>
    <row r="1214" spans="1:20" ht="12.75">
      <c r="A1214" s="40"/>
      <c r="B1214" s="40"/>
      <c r="C1214" s="40"/>
      <c r="D1214" s="40"/>
      <c r="E1214" s="40"/>
      <c r="F1214" s="40"/>
      <c r="G1214" s="40"/>
      <c r="H1214" s="40"/>
      <c r="I1214" s="40"/>
      <c r="J1214" s="40"/>
      <c r="K1214" s="40"/>
      <c r="L1214" s="40"/>
      <c r="M1214" s="40"/>
      <c r="N1214" s="40"/>
      <c r="O1214" s="40"/>
      <c r="P1214" s="40"/>
      <c r="Q1214" s="40"/>
      <c r="R1214" s="40"/>
      <c r="S1214" s="40"/>
      <c r="T1214" s="40"/>
    </row>
    <row r="1215" spans="1:20" ht="12.75">
      <c r="A1215" s="40"/>
      <c r="B1215" s="40"/>
      <c r="C1215" s="40"/>
      <c r="D1215" s="40"/>
      <c r="E1215" s="40"/>
      <c r="F1215" s="40"/>
      <c r="G1215" s="40"/>
      <c r="H1215" s="40"/>
      <c r="I1215" s="40"/>
      <c r="J1215" s="40"/>
      <c r="K1215" s="40"/>
      <c r="L1215" s="40"/>
      <c r="M1215" s="40"/>
      <c r="N1215" s="40"/>
      <c r="O1215" s="40"/>
      <c r="P1215" s="40"/>
      <c r="Q1215" s="40"/>
      <c r="R1215" s="40"/>
      <c r="S1215" s="40"/>
      <c r="T1215" s="40"/>
    </row>
    <row r="1216" spans="1:20" ht="12.75">
      <c r="A1216" s="40"/>
      <c r="B1216" s="40"/>
      <c r="C1216" s="40"/>
      <c r="D1216" s="40"/>
      <c r="E1216" s="40"/>
      <c r="F1216" s="40"/>
      <c r="G1216" s="40"/>
      <c r="H1216" s="40"/>
      <c r="I1216" s="40"/>
      <c r="J1216" s="40"/>
      <c r="K1216" s="40"/>
      <c r="L1216" s="40"/>
      <c r="M1216" s="40"/>
      <c r="N1216" s="40"/>
      <c r="O1216" s="40"/>
      <c r="P1216" s="40"/>
      <c r="Q1216" s="40"/>
      <c r="R1216" s="40"/>
      <c r="S1216" s="40"/>
      <c r="T1216" s="40"/>
    </row>
    <row r="1217" spans="1:20" ht="12.75">
      <c r="A1217" s="40"/>
      <c r="B1217" s="40"/>
      <c r="C1217" s="40"/>
      <c r="D1217" s="40"/>
      <c r="E1217" s="40"/>
      <c r="F1217" s="40"/>
      <c r="G1217" s="40"/>
      <c r="H1217" s="40"/>
      <c r="I1217" s="40"/>
      <c r="J1217" s="40"/>
      <c r="K1217" s="40"/>
      <c r="L1217" s="40"/>
      <c r="M1217" s="40"/>
      <c r="N1217" s="40"/>
      <c r="O1217" s="40"/>
      <c r="P1217" s="40"/>
      <c r="Q1217" s="40"/>
      <c r="R1217" s="40"/>
      <c r="S1217" s="40"/>
      <c r="T1217" s="40"/>
    </row>
    <row r="1218" spans="1:20" ht="12.75">
      <c r="A1218" s="40"/>
      <c r="B1218" s="40"/>
      <c r="C1218" s="40"/>
      <c r="D1218" s="40"/>
      <c r="E1218" s="40"/>
      <c r="F1218" s="40"/>
      <c r="G1218" s="40"/>
      <c r="H1218" s="40"/>
      <c r="I1218" s="40"/>
      <c r="J1218" s="40"/>
      <c r="K1218" s="40"/>
      <c r="L1218" s="40"/>
      <c r="M1218" s="40"/>
      <c r="N1218" s="40"/>
      <c r="O1218" s="40"/>
      <c r="P1218" s="40"/>
      <c r="Q1218" s="40"/>
      <c r="R1218" s="40"/>
      <c r="S1218" s="40"/>
      <c r="T1218" s="40"/>
    </row>
    <row r="1219" spans="1:20" ht="12.75">
      <c r="A1219" s="40"/>
      <c r="B1219" s="40"/>
      <c r="C1219" s="40"/>
      <c r="D1219" s="40"/>
      <c r="E1219" s="40"/>
      <c r="F1219" s="40"/>
      <c r="G1219" s="40"/>
      <c r="H1219" s="40"/>
      <c r="I1219" s="40"/>
      <c r="J1219" s="40"/>
      <c r="K1219" s="40"/>
      <c r="L1219" s="40"/>
      <c r="M1219" s="40"/>
      <c r="N1219" s="40"/>
      <c r="O1219" s="40"/>
      <c r="P1219" s="40"/>
      <c r="Q1219" s="40"/>
      <c r="R1219" s="40"/>
      <c r="S1219" s="40"/>
      <c r="T1219" s="40"/>
    </row>
    <row r="1220" spans="1:20" ht="12.75">
      <c r="A1220" s="40"/>
      <c r="B1220" s="40"/>
      <c r="C1220" s="40"/>
      <c r="D1220" s="40"/>
      <c r="E1220" s="40"/>
      <c r="F1220" s="40"/>
      <c r="G1220" s="40"/>
      <c r="H1220" s="40"/>
      <c r="I1220" s="40"/>
      <c r="J1220" s="40"/>
      <c r="K1220" s="40"/>
      <c r="L1220" s="40"/>
      <c r="M1220" s="40"/>
      <c r="N1220" s="40"/>
      <c r="O1220" s="40"/>
      <c r="P1220" s="40"/>
      <c r="Q1220" s="40"/>
      <c r="R1220" s="40"/>
      <c r="S1220" s="40"/>
      <c r="T1220" s="40"/>
    </row>
    <row r="1221" spans="1:20" ht="12.75">
      <c r="A1221" s="40"/>
      <c r="B1221" s="40"/>
      <c r="C1221" s="40"/>
      <c r="D1221" s="40"/>
      <c r="E1221" s="40"/>
      <c r="F1221" s="40"/>
      <c r="G1221" s="40"/>
      <c r="H1221" s="40"/>
      <c r="I1221" s="40"/>
      <c r="J1221" s="40"/>
      <c r="K1221" s="40"/>
      <c r="L1221" s="40"/>
      <c r="M1221" s="40"/>
      <c r="N1221" s="40"/>
      <c r="O1221" s="40"/>
      <c r="P1221" s="40"/>
      <c r="Q1221" s="40"/>
      <c r="R1221" s="40"/>
      <c r="S1221" s="40"/>
      <c r="T1221" s="40"/>
    </row>
    <row r="1222" spans="1:20" ht="12.75">
      <c r="A1222" s="40"/>
      <c r="B1222" s="40"/>
      <c r="C1222" s="40"/>
      <c r="D1222" s="40"/>
      <c r="E1222" s="40"/>
      <c r="F1222" s="40"/>
      <c r="G1222" s="40"/>
      <c r="H1222" s="40"/>
      <c r="I1222" s="40"/>
      <c r="J1222" s="40"/>
      <c r="K1222" s="40"/>
      <c r="L1222" s="40"/>
      <c r="M1222" s="40"/>
      <c r="N1222" s="40"/>
      <c r="O1222" s="40"/>
      <c r="P1222" s="40"/>
      <c r="Q1222" s="40"/>
      <c r="R1222" s="40"/>
      <c r="S1222" s="40"/>
      <c r="T1222" s="40"/>
    </row>
    <row r="1223" spans="1:20" ht="12.75">
      <c r="A1223" s="40"/>
      <c r="B1223" s="40"/>
      <c r="C1223" s="40"/>
      <c r="D1223" s="40"/>
      <c r="E1223" s="40"/>
      <c r="F1223" s="40"/>
      <c r="G1223" s="40"/>
      <c r="H1223" s="40"/>
      <c r="I1223" s="40"/>
      <c r="J1223" s="40"/>
      <c r="K1223" s="40"/>
      <c r="L1223" s="40"/>
      <c r="M1223" s="40"/>
      <c r="N1223" s="40"/>
      <c r="O1223" s="40"/>
      <c r="P1223" s="40"/>
      <c r="Q1223" s="40"/>
      <c r="R1223" s="40"/>
      <c r="S1223" s="40"/>
      <c r="T1223" s="40"/>
    </row>
    <row r="1224" spans="1:20" ht="12.75">
      <c r="A1224" s="40"/>
      <c r="B1224" s="40"/>
      <c r="C1224" s="40"/>
      <c r="D1224" s="40"/>
      <c r="E1224" s="40"/>
      <c r="F1224" s="40"/>
      <c r="G1224" s="40"/>
      <c r="H1224" s="40"/>
      <c r="I1224" s="40"/>
      <c r="J1224" s="40"/>
      <c r="K1224" s="40"/>
      <c r="L1224" s="40"/>
      <c r="M1224" s="40"/>
      <c r="N1224" s="40"/>
      <c r="O1224" s="40"/>
      <c r="P1224" s="40"/>
      <c r="Q1224" s="40"/>
      <c r="R1224" s="40"/>
      <c r="S1224" s="40"/>
      <c r="T1224" s="40"/>
    </row>
    <row r="1225" spans="1:20" ht="12.75">
      <c r="A1225" s="40"/>
      <c r="B1225" s="40"/>
      <c r="C1225" s="40"/>
      <c r="D1225" s="40"/>
      <c r="E1225" s="40"/>
      <c r="F1225" s="40"/>
      <c r="G1225" s="40"/>
      <c r="H1225" s="40"/>
      <c r="I1225" s="40"/>
      <c r="J1225" s="40"/>
      <c r="K1225" s="40"/>
      <c r="L1225" s="40"/>
      <c r="M1225" s="40"/>
      <c r="N1225" s="40"/>
      <c r="O1225" s="40"/>
      <c r="P1225" s="40"/>
      <c r="Q1225" s="40"/>
      <c r="R1225" s="40"/>
      <c r="S1225" s="40"/>
      <c r="T1225" s="40"/>
    </row>
    <row r="1226" spans="1:20" ht="12.75">
      <c r="A1226" s="40"/>
      <c r="B1226" s="40"/>
      <c r="C1226" s="40"/>
      <c r="D1226" s="40"/>
      <c r="E1226" s="40"/>
      <c r="F1226" s="40"/>
      <c r="G1226" s="40"/>
      <c r="H1226" s="40"/>
      <c r="I1226" s="40"/>
      <c r="J1226" s="40"/>
      <c r="K1226" s="40"/>
      <c r="L1226" s="40"/>
      <c r="M1226" s="40"/>
      <c r="N1226" s="40"/>
      <c r="O1226" s="40"/>
      <c r="P1226" s="40"/>
      <c r="Q1226" s="40"/>
      <c r="R1226" s="40"/>
      <c r="S1226" s="40"/>
      <c r="T1226" s="40"/>
    </row>
    <row r="1227" spans="1:20" ht="12.75">
      <c r="A1227" s="40"/>
      <c r="B1227" s="40"/>
      <c r="C1227" s="40"/>
      <c r="D1227" s="40"/>
      <c r="E1227" s="40"/>
      <c r="F1227" s="40"/>
      <c r="G1227" s="40"/>
      <c r="H1227" s="40"/>
      <c r="I1227" s="40"/>
      <c r="J1227" s="40"/>
      <c r="K1227" s="40"/>
      <c r="L1227" s="40"/>
      <c r="M1227" s="40"/>
      <c r="N1227" s="40"/>
      <c r="O1227" s="40"/>
      <c r="P1227" s="40"/>
      <c r="Q1227" s="40"/>
      <c r="R1227" s="40"/>
      <c r="S1227" s="40"/>
      <c r="T1227" s="40"/>
    </row>
    <row r="1228" spans="1:20" ht="12.75">
      <c r="A1228" s="40"/>
      <c r="B1228" s="40"/>
      <c r="C1228" s="40"/>
      <c r="D1228" s="40"/>
      <c r="E1228" s="40"/>
      <c r="F1228" s="40"/>
      <c r="G1228" s="40"/>
      <c r="H1228" s="40"/>
      <c r="I1228" s="40"/>
      <c r="J1228" s="40"/>
      <c r="K1228" s="40"/>
      <c r="L1228" s="40"/>
      <c r="M1228" s="40"/>
      <c r="N1228" s="40"/>
      <c r="O1228" s="40"/>
      <c r="P1228" s="40"/>
      <c r="Q1228" s="40"/>
      <c r="R1228" s="40"/>
      <c r="S1228" s="40"/>
      <c r="T1228" s="40"/>
    </row>
    <row r="1229" spans="1:20" ht="12.75">
      <c r="A1229" s="40"/>
      <c r="B1229" s="40"/>
      <c r="C1229" s="40"/>
      <c r="D1229" s="40"/>
      <c r="E1229" s="40"/>
      <c r="F1229" s="40"/>
      <c r="G1229" s="40"/>
      <c r="H1229" s="40"/>
      <c r="I1229" s="40"/>
      <c r="J1229" s="40"/>
      <c r="K1229" s="40"/>
      <c r="L1229" s="40"/>
      <c r="M1229" s="40"/>
      <c r="N1229" s="40"/>
      <c r="O1229" s="40"/>
      <c r="P1229" s="40"/>
      <c r="Q1229" s="40"/>
      <c r="R1229" s="40"/>
      <c r="S1229" s="40"/>
      <c r="T1229" s="40"/>
    </row>
    <row r="1230" spans="1:20" ht="12.75">
      <c r="A1230" s="40"/>
      <c r="B1230" s="40"/>
      <c r="C1230" s="40"/>
      <c r="D1230" s="40"/>
      <c r="E1230" s="40"/>
      <c r="F1230" s="40"/>
      <c r="G1230" s="40"/>
      <c r="H1230" s="40"/>
      <c r="I1230" s="40"/>
      <c r="J1230" s="40"/>
      <c r="K1230" s="40"/>
      <c r="L1230" s="40"/>
      <c r="M1230" s="40"/>
      <c r="N1230" s="40"/>
      <c r="O1230" s="40"/>
      <c r="P1230" s="40"/>
      <c r="Q1230" s="40"/>
      <c r="R1230" s="40"/>
      <c r="S1230" s="40"/>
      <c r="T1230" s="40"/>
    </row>
    <row r="1231" spans="1:20" ht="12.75">
      <c r="A1231" s="40"/>
      <c r="B1231" s="40"/>
      <c r="C1231" s="40"/>
      <c r="D1231" s="40"/>
      <c r="E1231" s="40"/>
      <c r="F1231" s="40"/>
      <c r="G1231" s="40"/>
      <c r="H1231" s="40"/>
      <c r="I1231" s="40"/>
      <c r="J1231" s="40"/>
      <c r="K1231" s="40"/>
      <c r="L1231" s="40"/>
      <c r="M1231" s="40"/>
      <c r="N1231" s="40"/>
      <c r="O1231" s="40"/>
      <c r="P1231" s="40"/>
      <c r="Q1231" s="40"/>
      <c r="R1231" s="40"/>
      <c r="S1231" s="40"/>
      <c r="T1231" s="40"/>
    </row>
    <row r="1232" spans="1:20" ht="12.75">
      <c r="A1232" s="40"/>
      <c r="B1232" s="40"/>
      <c r="C1232" s="40"/>
      <c r="D1232" s="40"/>
      <c r="E1232" s="40"/>
      <c r="F1232" s="40"/>
      <c r="G1232" s="40"/>
      <c r="H1232" s="40"/>
      <c r="I1232" s="40"/>
      <c r="J1232" s="40"/>
      <c r="K1232" s="40"/>
      <c r="L1232" s="40"/>
      <c r="M1232" s="40"/>
      <c r="N1232" s="40"/>
      <c r="O1232" s="40"/>
      <c r="P1232" s="40"/>
      <c r="Q1232" s="40"/>
      <c r="R1232" s="40"/>
      <c r="S1232" s="40"/>
      <c r="T1232" s="40"/>
    </row>
    <row r="1233" spans="1:20" ht="12.75">
      <c r="A1233" s="40"/>
      <c r="B1233" s="40"/>
      <c r="C1233" s="40"/>
      <c r="D1233" s="40"/>
      <c r="E1233" s="40"/>
      <c r="F1233" s="40"/>
      <c r="G1233" s="40"/>
      <c r="H1233" s="40"/>
      <c r="I1233" s="40"/>
      <c r="J1233" s="40"/>
      <c r="K1233" s="40"/>
      <c r="L1233" s="40"/>
      <c r="M1233" s="40"/>
      <c r="N1233" s="40"/>
      <c r="O1233" s="40"/>
      <c r="P1233" s="40"/>
      <c r="Q1233" s="40"/>
      <c r="R1233" s="40"/>
      <c r="S1233" s="40"/>
      <c r="T1233" s="40"/>
    </row>
    <row r="1234" spans="1:20" ht="12.75">
      <c r="A1234" s="40"/>
      <c r="B1234" s="40"/>
      <c r="C1234" s="40"/>
      <c r="D1234" s="40"/>
      <c r="E1234" s="40"/>
      <c r="F1234" s="40"/>
      <c r="G1234" s="40"/>
      <c r="H1234" s="40"/>
      <c r="I1234" s="40"/>
      <c r="J1234" s="40"/>
      <c r="K1234" s="40"/>
      <c r="L1234" s="40"/>
      <c r="M1234" s="40"/>
      <c r="N1234" s="40"/>
      <c r="O1234" s="40"/>
      <c r="P1234" s="40"/>
      <c r="Q1234" s="40"/>
      <c r="R1234" s="40"/>
      <c r="S1234" s="40"/>
      <c r="T1234" s="40"/>
    </row>
    <row r="1235" spans="1:20" ht="12.75">
      <c r="A1235" s="40"/>
      <c r="B1235" s="40"/>
      <c r="C1235" s="40"/>
      <c r="D1235" s="40"/>
      <c r="E1235" s="40"/>
      <c r="F1235" s="40"/>
      <c r="G1235" s="40"/>
      <c r="H1235" s="40"/>
      <c r="I1235" s="40"/>
      <c r="J1235" s="40"/>
      <c r="K1235" s="40"/>
      <c r="L1235" s="40"/>
      <c r="M1235" s="40"/>
      <c r="N1235" s="40"/>
      <c r="O1235" s="40"/>
      <c r="P1235" s="40"/>
      <c r="Q1235" s="40"/>
      <c r="R1235" s="40"/>
      <c r="S1235" s="40"/>
      <c r="T1235" s="40"/>
    </row>
    <row r="1236" spans="1:20" ht="12.75">
      <c r="A1236" s="40"/>
      <c r="B1236" s="40"/>
      <c r="C1236" s="40"/>
      <c r="D1236" s="40"/>
      <c r="E1236" s="40"/>
      <c r="F1236" s="40"/>
      <c r="G1236" s="40"/>
      <c r="H1236" s="40"/>
      <c r="I1236" s="40"/>
      <c r="J1236" s="40"/>
      <c r="K1236" s="40"/>
      <c r="L1236" s="40"/>
      <c r="M1236" s="40"/>
      <c r="N1236" s="40"/>
      <c r="O1236" s="40"/>
      <c r="P1236" s="40"/>
      <c r="Q1236" s="40"/>
      <c r="R1236" s="40"/>
      <c r="S1236" s="40"/>
      <c r="T1236" s="40"/>
    </row>
    <row r="1237" spans="1:20" ht="12.75">
      <c r="A1237" s="40"/>
      <c r="B1237" s="40"/>
      <c r="C1237" s="40"/>
      <c r="D1237" s="40"/>
      <c r="E1237" s="40"/>
      <c r="F1237" s="40"/>
      <c r="G1237" s="40"/>
      <c r="H1237" s="40"/>
      <c r="I1237" s="40"/>
      <c r="J1237" s="40"/>
      <c r="K1237" s="40"/>
      <c r="L1237" s="40"/>
      <c r="M1237" s="40"/>
      <c r="N1237" s="40"/>
      <c r="O1237" s="40"/>
      <c r="P1237" s="40"/>
      <c r="Q1237" s="40"/>
      <c r="R1237" s="40"/>
      <c r="S1237" s="40"/>
      <c r="T1237" s="40"/>
    </row>
    <row r="1238" spans="1:20" ht="12.75">
      <c r="A1238" s="40"/>
      <c r="B1238" s="40"/>
      <c r="C1238" s="40"/>
      <c r="D1238" s="40"/>
      <c r="E1238" s="40"/>
      <c r="F1238" s="40"/>
      <c r="G1238" s="40"/>
      <c r="H1238" s="40"/>
      <c r="I1238" s="40"/>
      <c r="J1238" s="40"/>
      <c r="K1238" s="40"/>
      <c r="L1238" s="40"/>
      <c r="M1238" s="40"/>
      <c r="N1238" s="40"/>
      <c r="O1238" s="40"/>
      <c r="P1238" s="40"/>
      <c r="Q1238" s="40"/>
      <c r="R1238" s="40"/>
      <c r="S1238" s="40"/>
      <c r="T1238" s="40"/>
    </row>
    <row r="1239" spans="1:20" ht="12.75">
      <c r="A1239" s="40"/>
      <c r="B1239" s="40"/>
      <c r="C1239" s="40"/>
      <c r="D1239" s="40"/>
      <c r="E1239" s="40"/>
      <c r="F1239" s="40"/>
      <c r="G1239" s="40"/>
      <c r="H1239" s="40"/>
      <c r="I1239" s="40"/>
      <c r="J1239" s="40"/>
      <c r="K1239" s="40"/>
      <c r="L1239" s="40"/>
      <c r="M1239" s="40"/>
      <c r="N1239" s="40"/>
      <c r="O1239" s="40"/>
      <c r="P1239" s="40"/>
      <c r="Q1239" s="40"/>
      <c r="R1239" s="40"/>
      <c r="S1239" s="40"/>
      <c r="T1239" s="40"/>
    </row>
    <row r="1240" spans="1:20" ht="12.75">
      <c r="A1240" s="40"/>
      <c r="B1240" s="40"/>
      <c r="C1240" s="40"/>
      <c r="D1240" s="40"/>
      <c r="E1240" s="40"/>
      <c r="F1240" s="40"/>
      <c r="G1240" s="40"/>
      <c r="H1240" s="40"/>
      <c r="I1240" s="40"/>
      <c r="J1240" s="40"/>
      <c r="K1240" s="40"/>
      <c r="L1240" s="40"/>
      <c r="M1240" s="40"/>
      <c r="N1240" s="40"/>
      <c r="O1240" s="40"/>
      <c r="P1240" s="40"/>
      <c r="Q1240" s="40"/>
      <c r="R1240" s="40"/>
      <c r="S1240" s="40"/>
      <c r="T1240" s="40"/>
    </row>
    <row r="1241" spans="1:20" ht="12.75">
      <c r="A1241" s="40"/>
      <c r="B1241" s="40"/>
      <c r="C1241" s="40"/>
      <c r="D1241" s="40"/>
      <c r="E1241" s="40"/>
      <c r="F1241" s="40"/>
      <c r="G1241" s="40"/>
      <c r="H1241" s="40"/>
      <c r="I1241" s="40"/>
      <c r="J1241" s="40"/>
      <c r="K1241" s="40"/>
      <c r="L1241" s="40"/>
      <c r="M1241" s="40"/>
      <c r="N1241" s="40"/>
      <c r="O1241" s="40"/>
      <c r="P1241" s="40"/>
      <c r="Q1241" s="40"/>
      <c r="R1241" s="40"/>
      <c r="S1241" s="40"/>
      <c r="T1241" s="40"/>
    </row>
    <row r="1242" spans="1:20" ht="12.75">
      <c r="A1242" s="40"/>
      <c r="B1242" s="40"/>
      <c r="C1242" s="40"/>
      <c r="D1242" s="40"/>
      <c r="E1242" s="40"/>
      <c r="F1242" s="40"/>
      <c r="G1242" s="40"/>
      <c r="H1242" s="40"/>
      <c r="I1242" s="40"/>
      <c r="J1242" s="40"/>
      <c r="K1242" s="40"/>
      <c r="L1242" s="40"/>
      <c r="M1242" s="40"/>
      <c r="N1242" s="40"/>
      <c r="O1242" s="40"/>
      <c r="P1242" s="40"/>
      <c r="Q1242" s="40"/>
      <c r="R1242" s="40"/>
      <c r="S1242" s="40"/>
      <c r="T1242" s="40"/>
    </row>
    <row r="1243" spans="1:20" ht="12.75">
      <c r="A1243" s="40"/>
      <c r="B1243" s="40"/>
      <c r="C1243" s="40"/>
      <c r="D1243" s="40"/>
      <c r="E1243" s="40"/>
      <c r="F1243" s="40"/>
      <c r="G1243" s="40"/>
      <c r="H1243" s="40"/>
      <c r="I1243" s="40"/>
      <c r="J1243" s="40"/>
      <c r="K1243" s="40"/>
      <c r="L1243" s="40"/>
      <c r="M1243" s="40"/>
      <c r="N1243" s="40"/>
      <c r="O1243" s="40"/>
      <c r="P1243" s="40"/>
      <c r="Q1243" s="40"/>
      <c r="R1243" s="40"/>
      <c r="S1243" s="40"/>
      <c r="T1243" s="40"/>
    </row>
    <row r="1244" spans="1:20" ht="12.75">
      <c r="A1244" s="40"/>
      <c r="B1244" s="40"/>
      <c r="C1244" s="40"/>
      <c r="D1244" s="40"/>
      <c r="E1244" s="40"/>
      <c r="F1244" s="40"/>
      <c r="G1244" s="40"/>
      <c r="H1244" s="40"/>
      <c r="I1244" s="40"/>
      <c r="J1244" s="40"/>
      <c r="K1244" s="40"/>
      <c r="L1244" s="40"/>
      <c r="M1244" s="40"/>
      <c r="N1244" s="40"/>
      <c r="O1244" s="40"/>
      <c r="P1244" s="40"/>
      <c r="Q1244" s="40"/>
      <c r="R1244" s="40"/>
      <c r="S1244" s="40"/>
      <c r="T1244" s="40"/>
    </row>
    <row r="1245" spans="1:20" ht="12.75">
      <c r="A1245" s="40"/>
      <c r="B1245" s="40"/>
      <c r="C1245" s="40"/>
      <c r="D1245" s="40"/>
      <c r="E1245" s="40"/>
      <c r="F1245" s="40"/>
      <c r="G1245" s="40"/>
      <c r="H1245" s="40"/>
      <c r="I1245" s="40"/>
      <c r="J1245" s="40"/>
      <c r="K1245" s="40"/>
      <c r="L1245" s="40"/>
      <c r="M1245" s="40"/>
      <c r="N1245" s="40"/>
      <c r="O1245" s="40"/>
      <c r="P1245" s="40"/>
      <c r="Q1245" s="40"/>
      <c r="R1245" s="40"/>
      <c r="S1245" s="40"/>
      <c r="T1245" s="40"/>
    </row>
    <row r="1246" spans="1:20" ht="12.75">
      <c r="A1246" s="40"/>
      <c r="B1246" s="40"/>
      <c r="C1246" s="40"/>
      <c r="D1246" s="40"/>
      <c r="E1246" s="40"/>
      <c r="F1246" s="40"/>
      <c r="G1246" s="40"/>
      <c r="H1246" s="40"/>
      <c r="I1246" s="40"/>
      <c r="J1246" s="40"/>
      <c r="K1246" s="40"/>
      <c r="L1246" s="40"/>
      <c r="M1246" s="40"/>
      <c r="N1246" s="40"/>
      <c r="O1246" s="40"/>
      <c r="P1246" s="40"/>
      <c r="Q1246" s="40"/>
      <c r="R1246" s="40"/>
      <c r="S1246" s="40"/>
      <c r="T1246" s="40"/>
    </row>
    <row r="1247" spans="1:20" ht="12.75">
      <c r="A1247" s="40"/>
      <c r="B1247" s="40"/>
      <c r="C1247" s="40"/>
      <c r="D1247" s="40"/>
      <c r="E1247" s="40"/>
      <c r="F1247" s="40"/>
      <c r="G1247" s="40"/>
      <c r="H1247" s="40"/>
      <c r="I1247" s="40"/>
      <c r="J1247" s="40"/>
      <c r="K1247" s="40"/>
      <c r="L1247" s="40"/>
      <c r="M1247" s="40"/>
      <c r="N1247" s="40"/>
      <c r="O1247" s="40"/>
      <c r="P1247" s="40"/>
      <c r="Q1247" s="40"/>
      <c r="R1247" s="40"/>
      <c r="S1247" s="40"/>
      <c r="T1247" s="40"/>
    </row>
    <row r="1248" spans="1:20" ht="12.75">
      <c r="A1248" s="40"/>
      <c r="B1248" s="40"/>
      <c r="C1248" s="40"/>
      <c r="D1248" s="40"/>
      <c r="E1248" s="40"/>
      <c r="F1248" s="40"/>
      <c r="G1248" s="40"/>
      <c r="H1248" s="40"/>
      <c r="I1248" s="40"/>
      <c r="J1248" s="40"/>
      <c r="K1248" s="40"/>
      <c r="L1248" s="40"/>
      <c r="M1248" s="40"/>
      <c r="N1248" s="40"/>
      <c r="O1248" s="40"/>
      <c r="P1248" s="40"/>
      <c r="Q1248" s="40"/>
      <c r="R1248" s="40"/>
      <c r="S1248" s="40"/>
      <c r="T1248" s="40"/>
    </row>
    <row r="1249" spans="1:20" ht="12.75">
      <c r="A1249" s="40"/>
      <c r="B1249" s="40"/>
      <c r="C1249" s="40"/>
      <c r="D1249" s="40"/>
      <c r="E1249" s="40"/>
      <c r="F1249" s="40"/>
      <c r="G1249" s="40"/>
      <c r="H1249" s="40"/>
      <c r="I1249" s="40"/>
      <c r="J1249" s="40"/>
      <c r="K1249" s="40"/>
      <c r="L1249" s="40"/>
      <c r="M1249" s="40"/>
      <c r="N1249" s="40"/>
      <c r="O1249" s="40"/>
      <c r="P1249" s="40"/>
      <c r="Q1249" s="40"/>
      <c r="R1249" s="40"/>
      <c r="S1249" s="40"/>
      <c r="T1249" s="40"/>
    </row>
    <row r="1250" spans="1:20" ht="12.75">
      <c r="A1250" s="40"/>
      <c r="B1250" s="40"/>
      <c r="C1250" s="40"/>
      <c r="D1250" s="40"/>
      <c r="E1250" s="40"/>
      <c r="F1250" s="40"/>
      <c r="G1250" s="40"/>
      <c r="H1250" s="40"/>
      <c r="I1250" s="40"/>
      <c r="J1250" s="40"/>
      <c r="K1250" s="40"/>
      <c r="L1250" s="40"/>
      <c r="M1250" s="40"/>
      <c r="N1250" s="40"/>
      <c r="O1250" s="40"/>
      <c r="P1250" s="40"/>
      <c r="Q1250" s="40"/>
      <c r="R1250" s="40"/>
      <c r="S1250" s="40"/>
      <c r="T1250" s="40"/>
    </row>
    <row r="1251" spans="1:20" ht="12.75">
      <c r="A1251" s="40"/>
      <c r="B1251" s="40"/>
      <c r="C1251" s="40"/>
      <c r="D1251" s="40"/>
      <c r="E1251" s="40"/>
      <c r="F1251" s="40"/>
      <c r="G1251" s="40"/>
      <c r="H1251" s="40"/>
      <c r="I1251" s="40"/>
      <c r="J1251" s="40"/>
      <c r="K1251" s="40"/>
      <c r="L1251" s="40"/>
      <c r="M1251" s="40"/>
      <c r="N1251" s="40"/>
      <c r="O1251" s="40"/>
      <c r="P1251" s="40"/>
      <c r="Q1251" s="40"/>
      <c r="R1251" s="40"/>
      <c r="S1251" s="40"/>
      <c r="T1251" s="40"/>
    </row>
    <row r="1252" spans="1:20" ht="12.75">
      <c r="A1252" s="40"/>
      <c r="B1252" s="40"/>
      <c r="C1252" s="40"/>
      <c r="D1252" s="40"/>
      <c r="E1252" s="40"/>
      <c r="F1252" s="40"/>
      <c r="G1252" s="40"/>
      <c r="H1252" s="40"/>
      <c r="I1252" s="40"/>
      <c r="J1252" s="40"/>
      <c r="K1252" s="40"/>
      <c r="L1252" s="40"/>
      <c r="M1252" s="40"/>
      <c r="N1252" s="40"/>
      <c r="O1252" s="40"/>
      <c r="P1252" s="40"/>
      <c r="Q1252" s="40"/>
      <c r="R1252" s="40"/>
      <c r="S1252" s="40"/>
      <c r="T1252" s="40"/>
    </row>
    <row r="1253" spans="1:20" ht="12.75">
      <c r="A1253" s="40"/>
      <c r="B1253" s="40"/>
      <c r="C1253" s="40"/>
      <c r="D1253" s="40"/>
      <c r="E1253" s="40"/>
      <c r="F1253" s="40"/>
      <c r="G1253" s="40"/>
      <c r="H1253" s="40"/>
      <c r="I1253" s="40"/>
      <c r="J1253" s="40"/>
      <c r="K1253" s="40"/>
      <c r="L1253" s="40"/>
      <c r="M1253" s="40"/>
      <c r="N1253" s="40"/>
      <c r="O1253" s="40"/>
      <c r="P1253" s="40"/>
      <c r="Q1253" s="40"/>
      <c r="R1253" s="40"/>
      <c r="S1253" s="40"/>
      <c r="T1253" s="40"/>
    </row>
    <row r="1254" spans="1:20" ht="12.75">
      <c r="A1254" s="40"/>
      <c r="B1254" s="40"/>
      <c r="C1254" s="40"/>
      <c r="D1254" s="40"/>
      <c r="E1254" s="40"/>
      <c r="F1254" s="40"/>
      <c r="G1254" s="40"/>
      <c r="H1254" s="40"/>
      <c r="I1254" s="40"/>
      <c r="J1254" s="40"/>
      <c r="K1254" s="40"/>
      <c r="L1254" s="40"/>
      <c r="M1254" s="40"/>
      <c r="N1254" s="40"/>
      <c r="O1254" s="40"/>
      <c r="P1254" s="40"/>
      <c r="Q1254" s="40"/>
      <c r="R1254" s="40"/>
      <c r="S1254" s="40"/>
      <c r="T1254" s="40"/>
    </row>
    <row r="1255" spans="1:20" ht="12.75">
      <c r="A1255" s="40"/>
      <c r="B1255" s="40"/>
      <c r="C1255" s="40"/>
      <c r="D1255" s="40"/>
      <c r="E1255" s="40"/>
      <c r="F1255" s="40"/>
      <c r="G1255" s="40"/>
      <c r="H1255" s="40"/>
      <c r="I1255" s="40"/>
      <c r="J1255" s="40"/>
      <c r="K1255" s="40"/>
      <c r="L1255" s="40"/>
      <c r="M1255" s="40"/>
      <c r="N1255" s="40"/>
      <c r="O1255" s="40"/>
      <c r="P1255" s="40"/>
      <c r="Q1255" s="40"/>
      <c r="R1255" s="40"/>
      <c r="S1255" s="40"/>
      <c r="T1255" s="40"/>
    </row>
    <row r="1256" spans="1:20" ht="12.75">
      <c r="A1256" s="40"/>
      <c r="B1256" s="40"/>
      <c r="C1256" s="40"/>
      <c r="D1256" s="40"/>
      <c r="E1256" s="40"/>
      <c r="F1256" s="40"/>
      <c r="G1256" s="40"/>
      <c r="H1256" s="40"/>
      <c r="I1256" s="40"/>
      <c r="J1256" s="40"/>
      <c r="K1256" s="40"/>
      <c r="L1256" s="40"/>
      <c r="M1256" s="40"/>
      <c r="N1256" s="40"/>
      <c r="O1256" s="40"/>
      <c r="P1256" s="40"/>
      <c r="Q1256" s="40"/>
      <c r="R1256" s="40"/>
      <c r="S1256" s="40"/>
      <c r="T1256" s="40"/>
    </row>
    <row r="1257" spans="1:20" ht="12.75">
      <c r="A1257" s="40"/>
      <c r="B1257" s="40"/>
      <c r="C1257" s="40"/>
      <c r="D1257" s="40"/>
      <c r="E1257" s="40"/>
      <c r="F1257" s="40"/>
      <c r="G1257" s="40"/>
      <c r="H1257" s="40"/>
      <c r="I1257" s="40"/>
      <c r="J1257" s="40"/>
      <c r="K1257" s="40"/>
      <c r="L1257" s="40"/>
      <c r="M1257" s="40"/>
      <c r="N1257" s="40"/>
      <c r="O1257" s="40"/>
      <c r="P1257" s="40"/>
      <c r="Q1257" s="40"/>
      <c r="R1257" s="40"/>
      <c r="S1257" s="40"/>
      <c r="T1257" s="40"/>
    </row>
    <row r="1258" spans="1:20" ht="12.75">
      <c r="A1258" s="40"/>
      <c r="B1258" s="40"/>
      <c r="C1258" s="40"/>
      <c r="D1258" s="40"/>
      <c r="E1258" s="40"/>
      <c r="F1258" s="40"/>
      <c r="G1258" s="40"/>
      <c r="H1258" s="40"/>
      <c r="I1258" s="40"/>
      <c r="J1258" s="40"/>
      <c r="K1258" s="40"/>
      <c r="L1258" s="40"/>
      <c r="M1258" s="40"/>
      <c r="N1258" s="40"/>
      <c r="O1258" s="40"/>
      <c r="P1258" s="40"/>
      <c r="Q1258" s="40"/>
      <c r="R1258" s="40"/>
      <c r="S1258" s="40"/>
      <c r="T1258" s="40"/>
    </row>
    <row r="1259" spans="1:20" ht="12.75">
      <c r="A1259" s="40"/>
      <c r="B1259" s="40"/>
      <c r="C1259" s="40"/>
      <c r="D1259" s="40"/>
      <c r="E1259" s="40"/>
      <c r="F1259" s="40"/>
      <c r="G1259" s="40"/>
      <c r="H1259" s="40"/>
      <c r="I1259" s="40"/>
      <c r="J1259" s="40"/>
      <c r="K1259" s="40"/>
      <c r="L1259" s="40"/>
      <c r="M1259" s="40"/>
      <c r="N1259" s="40"/>
      <c r="O1259" s="40"/>
      <c r="P1259" s="40"/>
      <c r="Q1259" s="40"/>
      <c r="R1259" s="40"/>
      <c r="S1259" s="40"/>
      <c r="T1259" s="40"/>
    </row>
    <row r="1260" spans="1:20" ht="12.75">
      <c r="A1260" s="40"/>
      <c r="B1260" s="40"/>
      <c r="C1260" s="40"/>
      <c r="D1260" s="40"/>
      <c r="E1260" s="40"/>
      <c r="F1260" s="40"/>
      <c r="G1260" s="40"/>
      <c r="H1260" s="40"/>
      <c r="I1260" s="40"/>
      <c r="J1260" s="40"/>
      <c r="K1260" s="40"/>
      <c r="L1260" s="40"/>
      <c r="M1260" s="40"/>
      <c r="N1260" s="40"/>
      <c r="O1260" s="40"/>
      <c r="P1260" s="40"/>
      <c r="Q1260" s="40"/>
      <c r="R1260" s="40"/>
      <c r="S1260" s="40"/>
      <c r="T1260" s="40"/>
    </row>
    <row r="1261" spans="1:20" ht="12.75">
      <c r="A1261" s="40"/>
      <c r="B1261" s="40"/>
      <c r="C1261" s="40"/>
      <c r="D1261" s="40"/>
      <c r="E1261" s="40"/>
      <c r="F1261" s="40"/>
      <c r="G1261" s="40"/>
      <c r="H1261" s="40"/>
      <c r="I1261" s="40"/>
      <c r="J1261" s="40"/>
      <c r="K1261" s="40"/>
      <c r="L1261" s="40"/>
      <c r="M1261" s="40"/>
      <c r="N1261" s="40"/>
      <c r="O1261" s="40"/>
      <c r="P1261" s="40"/>
      <c r="Q1261" s="40"/>
      <c r="R1261" s="40"/>
      <c r="S1261" s="40"/>
      <c r="T1261" s="40"/>
    </row>
    <row r="1262" spans="1:20" ht="12.75">
      <c r="A1262" s="40"/>
      <c r="B1262" s="40"/>
      <c r="C1262" s="40"/>
      <c r="D1262" s="40"/>
      <c r="E1262" s="40"/>
      <c r="F1262" s="40"/>
      <c r="G1262" s="40"/>
      <c r="H1262" s="40"/>
      <c r="I1262" s="40"/>
      <c r="J1262" s="40"/>
      <c r="K1262" s="40"/>
      <c r="L1262" s="40"/>
      <c r="M1262" s="40"/>
      <c r="N1262" s="40"/>
      <c r="O1262" s="40"/>
      <c r="P1262" s="40"/>
      <c r="Q1262" s="40"/>
      <c r="R1262" s="40"/>
      <c r="S1262" s="40"/>
      <c r="T1262" s="40"/>
    </row>
    <row r="1263" spans="1:20" ht="12.75">
      <c r="A1263" s="40"/>
      <c r="B1263" s="40"/>
      <c r="C1263" s="40"/>
      <c r="D1263" s="40"/>
      <c r="E1263" s="40"/>
      <c r="F1263" s="40"/>
      <c r="G1263" s="40"/>
      <c r="H1263" s="40"/>
      <c r="I1263" s="40"/>
      <c r="J1263" s="40"/>
      <c r="K1263" s="40"/>
      <c r="L1263" s="40"/>
      <c r="M1263" s="40"/>
      <c r="N1263" s="40"/>
      <c r="O1263" s="40"/>
      <c r="P1263" s="40"/>
      <c r="Q1263" s="40"/>
      <c r="R1263" s="40"/>
      <c r="S1263" s="40"/>
      <c r="T1263" s="40"/>
    </row>
    <row r="1264" spans="1:20" ht="12.75">
      <c r="A1264" s="40"/>
      <c r="B1264" s="40"/>
      <c r="C1264" s="40"/>
      <c r="D1264" s="40"/>
      <c r="E1264" s="40"/>
      <c r="F1264" s="40"/>
      <c r="G1264" s="40"/>
      <c r="H1264" s="40"/>
      <c r="I1264" s="40"/>
      <c r="J1264" s="40"/>
      <c r="K1264" s="40"/>
      <c r="L1264" s="40"/>
      <c r="M1264" s="40"/>
      <c r="N1264" s="40"/>
      <c r="O1264" s="40"/>
      <c r="P1264" s="40"/>
      <c r="Q1264" s="40"/>
      <c r="R1264" s="40"/>
      <c r="S1264" s="40"/>
      <c r="T1264" s="40"/>
    </row>
    <row r="1265" spans="1:20" ht="12.75">
      <c r="A1265" s="40"/>
      <c r="B1265" s="40"/>
      <c r="C1265" s="40"/>
      <c r="D1265" s="40"/>
      <c r="E1265" s="40"/>
      <c r="F1265" s="40"/>
      <c r="G1265" s="40"/>
      <c r="H1265" s="40"/>
      <c r="I1265" s="40"/>
      <c r="J1265" s="40"/>
      <c r="K1265" s="40"/>
      <c r="L1265" s="40"/>
      <c r="M1265" s="40"/>
      <c r="N1265" s="40"/>
      <c r="O1265" s="40"/>
      <c r="P1265" s="40"/>
      <c r="Q1265" s="40"/>
      <c r="R1265" s="40"/>
      <c r="S1265" s="40"/>
      <c r="T1265" s="40"/>
    </row>
    <row r="1266" spans="1:20" ht="12.75">
      <c r="A1266" s="40"/>
      <c r="B1266" s="40"/>
      <c r="C1266" s="40"/>
      <c r="D1266" s="40"/>
      <c r="E1266" s="40"/>
      <c r="F1266" s="40"/>
      <c r="G1266" s="40"/>
      <c r="H1266" s="40"/>
      <c r="I1266" s="40"/>
      <c r="J1266" s="40"/>
      <c r="K1266" s="40"/>
      <c r="L1266" s="40"/>
      <c r="M1266" s="40"/>
      <c r="N1266" s="40"/>
      <c r="O1266" s="40"/>
      <c r="P1266" s="40"/>
      <c r="Q1266" s="40"/>
      <c r="R1266" s="40"/>
      <c r="S1266" s="40"/>
      <c r="T1266" s="40"/>
    </row>
    <row r="1267" spans="1:20" ht="12.75">
      <c r="A1267" s="40"/>
      <c r="B1267" s="40"/>
      <c r="C1267" s="40"/>
      <c r="D1267" s="40"/>
      <c r="E1267" s="40"/>
      <c r="F1267" s="40"/>
      <c r="G1267" s="40"/>
      <c r="H1267" s="40"/>
      <c r="I1267" s="40"/>
      <c r="J1267" s="40"/>
      <c r="K1267" s="40"/>
      <c r="L1267" s="40"/>
      <c r="M1267" s="40"/>
      <c r="N1267" s="40"/>
      <c r="O1267" s="40"/>
      <c r="P1267" s="40"/>
      <c r="Q1267" s="40"/>
      <c r="R1267" s="40"/>
      <c r="S1267" s="40"/>
      <c r="T1267" s="40"/>
    </row>
    <row r="1268" spans="1:20" ht="12.75">
      <c r="A1268" s="40"/>
      <c r="B1268" s="40"/>
      <c r="C1268" s="40"/>
      <c r="D1268" s="40"/>
      <c r="E1268" s="40"/>
      <c r="F1268" s="40"/>
      <c r="G1268" s="40"/>
      <c r="H1268" s="40"/>
      <c r="I1268" s="40"/>
      <c r="J1268" s="40"/>
      <c r="K1268" s="40"/>
      <c r="L1268" s="40"/>
      <c r="M1268" s="40"/>
      <c r="N1268" s="40"/>
      <c r="O1268" s="40"/>
      <c r="P1268" s="40"/>
      <c r="Q1268" s="40"/>
      <c r="R1268" s="40"/>
      <c r="S1268" s="40"/>
      <c r="T1268" s="40"/>
    </row>
    <row r="1269" spans="1:20" ht="12.75">
      <c r="A1269" s="40"/>
      <c r="B1269" s="40"/>
      <c r="C1269" s="40"/>
      <c r="D1269" s="40"/>
      <c r="E1269" s="40"/>
      <c r="F1269" s="40"/>
      <c r="G1269" s="40"/>
      <c r="H1269" s="40"/>
      <c r="I1269" s="40"/>
      <c r="J1269" s="40"/>
      <c r="K1269" s="40"/>
      <c r="L1269" s="40"/>
      <c r="M1269" s="40"/>
      <c r="N1269" s="40"/>
      <c r="O1269" s="40"/>
      <c r="P1269" s="40"/>
      <c r="Q1269" s="40"/>
      <c r="R1269" s="40"/>
      <c r="S1269" s="40"/>
      <c r="T1269" s="40"/>
    </row>
    <row r="1270" spans="1:20" ht="12.75">
      <c r="A1270" s="40"/>
      <c r="B1270" s="40"/>
      <c r="C1270" s="40"/>
      <c r="D1270" s="40"/>
      <c r="E1270" s="40"/>
      <c r="F1270" s="40"/>
      <c r="G1270" s="40"/>
      <c r="H1270" s="40"/>
      <c r="I1270" s="40"/>
      <c r="J1270" s="40"/>
      <c r="K1270" s="40"/>
      <c r="L1270" s="40"/>
      <c r="M1270" s="40"/>
      <c r="N1270" s="40"/>
      <c r="O1270" s="40"/>
      <c r="P1270" s="40"/>
      <c r="Q1270" s="40"/>
      <c r="R1270" s="40"/>
      <c r="S1270" s="40"/>
      <c r="T1270" s="40"/>
    </row>
    <row r="1271" spans="1:20" ht="12.75">
      <c r="A1271" s="40"/>
      <c r="B1271" s="40"/>
      <c r="C1271" s="40"/>
      <c r="D1271" s="40"/>
      <c r="E1271" s="40"/>
      <c r="F1271" s="40"/>
      <c r="G1271" s="40"/>
      <c r="H1271" s="40"/>
      <c r="I1271" s="40"/>
      <c r="J1271" s="40"/>
      <c r="K1271" s="40"/>
      <c r="L1271" s="40"/>
      <c r="M1271" s="40"/>
      <c r="N1271" s="40"/>
      <c r="O1271" s="40"/>
      <c r="P1271" s="40"/>
      <c r="Q1271" s="40"/>
      <c r="R1271" s="40"/>
      <c r="S1271" s="40"/>
      <c r="T1271" s="40"/>
    </row>
    <row r="1272" spans="1:20" ht="12.75">
      <c r="A1272" s="40"/>
      <c r="B1272" s="40"/>
      <c r="C1272" s="40"/>
      <c r="D1272" s="40"/>
      <c r="E1272" s="40"/>
      <c r="F1272" s="40"/>
      <c r="G1272" s="40"/>
      <c r="H1272" s="40"/>
      <c r="I1272" s="40"/>
      <c r="J1272" s="40"/>
      <c r="K1272" s="40"/>
      <c r="L1272" s="40"/>
      <c r="M1272" s="40"/>
      <c r="N1272" s="40"/>
      <c r="O1272" s="40"/>
      <c r="P1272" s="40"/>
      <c r="Q1272" s="40"/>
      <c r="R1272" s="40"/>
      <c r="S1272" s="40"/>
      <c r="T1272" s="40"/>
    </row>
    <row r="1273" spans="1:20" ht="12.75">
      <c r="A1273" s="40"/>
      <c r="B1273" s="40"/>
      <c r="C1273" s="40"/>
      <c r="D1273" s="40"/>
      <c r="E1273" s="40"/>
      <c r="F1273" s="40"/>
      <c r="G1273" s="40"/>
      <c r="H1273" s="40"/>
      <c r="I1273" s="40"/>
      <c r="J1273" s="40"/>
      <c r="K1273" s="40"/>
      <c r="L1273" s="40"/>
      <c r="M1273" s="40"/>
      <c r="N1273" s="40"/>
      <c r="O1273" s="40"/>
      <c r="P1273" s="40"/>
      <c r="Q1273" s="40"/>
      <c r="R1273" s="40"/>
      <c r="S1273" s="40"/>
      <c r="T1273" s="40"/>
    </row>
    <row r="1274" spans="1:20" ht="12.75">
      <c r="A1274" s="40"/>
      <c r="B1274" s="40"/>
      <c r="C1274" s="40"/>
      <c r="D1274" s="40"/>
      <c r="E1274" s="40"/>
      <c r="F1274" s="40"/>
      <c r="G1274" s="40"/>
      <c r="H1274" s="40"/>
      <c r="I1274" s="40"/>
      <c r="J1274" s="40"/>
      <c r="K1274" s="40"/>
      <c r="L1274" s="40"/>
      <c r="M1274" s="40"/>
      <c r="N1274" s="40"/>
      <c r="O1274" s="40"/>
      <c r="P1274" s="40"/>
      <c r="Q1274" s="40"/>
      <c r="R1274" s="40"/>
      <c r="S1274" s="40"/>
      <c r="T1274" s="40"/>
    </row>
    <row r="1275" spans="1:20" ht="12.75">
      <c r="A1275" s="40"/>
      <c r="B1275" s="40"/>
      <c r="C1275" s="40"/>
      <c r="D1275" s="40"/>
      <c r="E1275" s="40"/>
      <c r="F1275" s="40"/>
      <c r="G1275" s="40"/>
      <c r="H1275" s="40"/>
      <c r="I1275" s="40"/>
      <c r="J1275" s="40"/>
      <c r="K1275" s="40"/>
      <c r="L1275" s="40"/>
      <c r="M1275" s="40"/>
      <c r="N1275" s="40"/>
      <c r="O1275" s="40"/>
      <c r="P1275" s="40"/>
      <c r="Q1275" s="40"/>
      <c r="R1275" s="40"/>
      <c r="S1275" s="40"/>
      <c r="T1275" s="40"/>
    </row>
    <row r="1276" spans="1:20" ht="12.75">
      <c r="A1276" s="40"/>
      <c r="B1276" s="40"/>
      <c r="C1276" s="40"/>
      <c r="D1276" s="40"/>
      <c r="E1276" s="40"/>
      <c r="F1276" s="40"/>
      <c r="G1276" s="40"/>
      <c r="H1276" s="40"/>
      <c r="I1276" s="40"/>
      <c r="J1276" s="40"/>
      <c r="K1276" s="40"/>
      <c r="L1276" s="40"/>
      <c r="M1276" s="40"/>
      <c r="N1276" s="40"/>
      <c r="O1276" s="40"/>
      <c r="P1276" s="40"/>
      <c r="Q1276" s="40"/>
      <c r="R1276" s="40"/>
      <c r="S1276" s="40"/>
      <c r="T1276" s="40"/>
    </row>
    <row r="1277" spans="1:20" ht="12.75">
      <c r="A1277" s="40"/>
      <c r="B1277" s="40"/>
      <c r="C1277" s="40"/>
      <c r="D1277" s="40"/>
      <c r="E1277" s="40"/>
      <c r="F1277" s="40"/>
      <c r="G1277" s="40"/>
      <c r="H1277" s="40"/>
      <c r="I1277" s="40"/>
      <c r="J1277" s="40"/>
      <c r="K1277" s="40"/>
      <c r="L1277" s="40"/>
      <c r="M1277" s="40"/>
      <c r="N1277" s="40"/>
      <c r="O1277" s="40"/>
      <c r="P1277" s="40"/>
      <c r="Q1277" s="40"/>
      <c r="R1277" s="40"/>
      <c r="S1277" s="40"/>
      <c r="T1277" s="40"/>
    </row>
    <row r="1278" spans="1:20" ht="12.75">
      <c r="A1278" s="40"/>
      <c r="B1278" s="40"/>
      <c r="C1278" s="40"/>
      <c r="D1278" s="40"/>
      <c r="E1278" s="40"/>
      <c r="F1278" s="40"/>
      <c r="G1278" s="40"/>
      <c r="H1278" s="40"/>
      <c r="I1278" s="40"/>
      <c r="J1278" s="40"/>
      <c r="K1278" s="40"/>
      <c r="L1278" s="40"/>
      <c r="M1278" s="40"/>
      <c r="N1278" s="40"/>
      <c r="O1278" s="40"/>
      <c r="P1278" s="40"/>
      <c r="Q1278" s="40"/>
      <c r="R1278" s="40"/>
      <c r="S1278" s="40"/>
      <c r="T1278" s="40"/>
    </row>
    <row r="1279" spans="1:20" ht="12.75">
      <c r="A1279" s="40"/>
      <c r="B1279" s="40"/>
      <c r="C1279" s="40"/>
      <c r="D1279" s="40"/>
      <c r="E1279" s="40"/>
      <c r="F1279" s="40"/>
      <c r="G1279" s="40"/>
      <c r="H1279" s="40"/>
      <c r="I1279" s="40"/>
      <c r="J1279" s="40"/>
      <c r="K1279" s="40"/>
      <c r="L1279" s="40"/>
      <c r="M1279" s="40"/>
      <c r="N1279" s="40"/>
      <c r="O1279" s="40"/>
      <c r="P1279" s="40"/>
      <c r="Q1279" s="40"/>
      <c r="R1279" s="40"/>
      <c r="S1279" s="40"/>
      <c r="T1279" s="40"/>
    </row>
    <row r="1280" spans="1:20" ht="12.75">
      <c r="A1280" s="40"/>
      <c r="B1280" s="40"/>
      <c r="C1280" s="40"/>
      <c r="D1280" s="40"/>
      <c r="E1280" s="40"/>
      <c r="F1280" s="40"/>
      <c r="G1280" s="40"/>
      <c r="H1280" s="40"/>
      <c r="I1280" s="40"/>
      <c r="J1280" s="40"/>
      <c r="K1280" s="40"/>
      <c r="L1280" s="40"/>
      <c r="M1280" s="40"/>
      <c r="N1280" s="40"/>
      <c r="O1280" s="40"/>
      <c r="P1280" s="40"/>
      <c r="Q1280" s="40"/>
      <c r="R1280" s="40"/>
      <c r="S1280" s="40"/>
      <c r="T1280" s="40"/>
    </row>
    <row r="1281" spans="1:20" ht="12.75">
      <c r="A1281" s="40"/>
      <c r="B1281" s="40"/>
      <c r="C1281" s="40"/>
      <c r="D1281" s="40"/>
      <c r="E1281" s="40"/>
      <c r="F1281" s="40"/>
      <c r="G1281" s="40"/>
      <c r="H1281" s="40"/>
      <c r="I1281" s="40"/>
      <c r="J1281" s="40"/>
      <c r="K1281" s="40"/>
      <c r="L1281" s="40"/>
      <c r="M1281" s="40"/>
      <c r="N1281" s="40"/>
      <c r="O1281" s="40"/>
      <c r="P1281" s="40"/>
      <c r="Q1281" s="40"/>
      <c r="R1281" s="40"/>
      <c r="S1281" s="40"/>
      <c r="T1281" s="40"/>
    </row>
    <row r="1282" spans="1:20" ht="12.75">
      <c r="A1282" s="40"/>
      <c r="B1282" s="40"/>
      <c r="C1282" s="40"/>
      <c r="D1282" s="40"/>
      <c r="E1282" s="40"/>
      <c r="F1282" s="40"/>
      <c r="G1282" s="40"/>
      <c r="H1282" s="40"/>
      <c r="I1282" s="40"/>
      <c r="J1282" s="40"/>
      <c r="K1282" s="40"/>
      <c r="L1282" s="40"/>
      <c r="M1282" s="40"/>
      <c r="N1282" s="40"/>
      <c r="O1282" s="40"/>
      <c r="P1282" s="40"/>
      <c r="Q1282" s="40"/>
      <c r="R1282" s="40"/>
      <c r="S1282" s="40"/>
      <c r="T1282" s="40"/>
    </row>
    <row r="1283" spans="1:20" ht="12.75">
      <c r="A1283" s="40"/>
      <c r="B1283" s="40"/>
      <c r="C1283" s="40"/>
      <c r="D1283" s="40"/>
      <c r="E1283" s="40"/>
      <c r="F1283" s="40"/>
      <c r="G1283" s="40"/>
      <c r="H1283" s="40"/>
      <c r="I1283" s="40"/>
      <c r="J1283" s="40"/>
      <c r="K1283" s="40"/>
      <c r="L1283" s="40"/>
      <c r="M1283" s="40"/>
      <c r="N1283" s="40"/>
      <c r="O1283" s="40"/>
      <c r="P1283" s="40"/>
      <c r="Q1283" s="40"/>
      <c r="R1283" s="40"/>
      <c r="S1283" s="40"/>
      <c r="T1283" s="40"/>
    </row>
    <row r="1284" spans="1:20" ht="12.75">
      <c r="A1284" s="40"/>
      <c r="B1284" s="40"/>
      <c r="C1284" s="40"/>
      <c r="D1284" s="40"/>
      <c r="E1284" s="40"/>
      <c r="F1284" s="40"/>
      <c r="G1284" s="40"/>
      <c r="H1284" s="40"/>
      <c r="I1284" s="40"/>
      <c r="J1284" s="40"/>
      <c r="K1284" s="40"/>
      <c r="L1284" s="40"/>
      <c r="M1284" s="40"/>
      <c r="N1284" s="40"/>
      <c r="O1284" s="40"/>
      <c r="P1284" s="40"/>
      <c r="Q1284" s="40"/>
      <c r="R1284" s="40"/>
      <c r="S1284" s="40"/>
      <c r="T1284" s="40"/>
    </row>
    <row r="1285" spans="1:20" ht="12.75">
      <c r="A1285" s="40"/>
      <c r="B1285" s="40"/>
      <c r="C1285" s="40"/>
      <c r="D1285" s="40"/>
      <c r="E1285" s="40"/>
      <c r="F1285" s="40"/>
      <c r="G1285" s="40"/>
      <c r="H1285" s="40"/>
      <c r="I1285" s="40"/>
      <c r="J1285" s="40"/>
      <c r="K1285" s="40"/>
      <c r="L1285" s="40"/>
      <c r="M1285" s="40"/>
      <c r="N1285" s="40"/>
      <c r="O1285" s="40"/>
      <c r="P1285" s="40"/>
      <c r="Q1285" s="40"/>
      <c r="R1285" s="40"/>
      <c r="S1285" s="40"/>
      <c r="T1285" s="40"/>
    </row>
    <row r="1286" spans="1:20" ht="12.75">
      <c r="A1286" s="40"/>
      <c r="B1286" s="40"/>
      <c r="C1286" s="40"/>
      <c r="D1286" s="40"/>
      <c r="E1286" s="40"/>
      <c r="F1286" s="40"/>
      <c r="G1286" s="40"/>
      <c r="H1286" s="40"/>
      <c r="I1286" s="40"/>
      <c r="J1286" s="40"/>
      <c r="K1286" s="40"/>
      <c r="L1286" s="40"/>
      <c r="M1286" s="40"/>
      <c r="N1286" s="40"/>
      <c r="O1286" s="40"/>
      <c r="P1286" s="40"/>
      <c r="Q1286" s="40"/>
      <c r="R1286" s="40"/>
      <c r="S1286" s="40"/>
      <c r="T1286" s="40"/>
    </row>
    <row r="1287" spans="1:20" ht="12.75">
      <c r="A1287" s="40"/>
      <c r="B1287" s="40"/>
      <c r="C1287" s="40"/>
      <c r="D1287" s="40"/>
      <c r="E1287" s="40"/>
      <c r="F1287" s="40"/>
      <c r="G1287" s="40"/>
      <c r="H1287" s="40"/>
      <c r="I1287" s="40"/>
      <c r="J1287" s="40"/>
      <c r="K1287" s="40"/>
      <c r="L1287" s="40"/>
      <c r="M1287" s="40"/>
      <c r="N1287" s="40"/>
      <c r="O1287" s="40"/>
      <c r="P1287" s="40"/>
      <c r="Q1287" s="40"/>
      <c r="R1287" s="40"/>
      <c r="S1287" s="40"/>
      <c r="T1287" s="40"/>
    </row>
    <row r="1288" spans="1:20" ht="12.75">
      <c r="A1288" s="40"/>
      <c r="B1288" s="40"/>
      <c r="C1288" s="40"/>
      <c r="D1288" s="40"/>
      <c r="E1288" s="40"/>
      <c r="F1288" s="40"/>
      <c r="G1288" s="40"/>
      <c r="H1288" s="40"/>
      <c r="I1288" s="40"/>
      <c r="J1288" s="40"/>
      <c r="K1288" s="40"/>
      <c r="L1288" s="40"/>
      <c r="M1288" s="40"/>
      <c r="N1288" s="40"/>
      <c r="O1288" s="40"/>
      <c r="P1288" s="40"/>
      <c r="Q1288" s="40"/>
      <c r="R1288" s="40"/>
      <c r="S1288" s="40"/>
      <c r="T1288" s="40"/>
    </row>
    <row r="1289" spans="1:20" ht="12.75">
      <c r="A1289" s="40"/>
      <c r="B1289" s="40"/>
      <c r="C1289" s="40"/>
      <c r="D1289" s="40"/>
      <c r="E1289" s="40"/>
      <c r="F1289" s="40"/>
      <c r="G1289" s="40"/>
      <c r="H1289" s="40"/>
      <c r="I1289" s="40"/>
      <c r="J1289" s="40"/>
      <c r="K1289" s="40"/>
      <c r="L1289" s="40"/>
      <c r="M1289" s="40"/>
      <c r="N1289" s="40"/>
      <c r="O1289" s="40"/>
      <c r="P1289" s="40"/>
      <c r="Q1289" s="40"/>
      <c r="R1289" s="40"/>
      <c r="S1289" s="40"/>
      <c r="T1289" s="40"/>
    </row>
    <row r="1290" spans="1:20" ht="12.75">
      <c r="A1290" s="40"/>
      <c r="B1290" s="40"/>
      <c r="C1290" s="40"/>
      <c r="D1290" s="40"/>
      <c r="E1290" s="40"/>
      <c r="F1290" s="40"/>
      <c r="G1290" s="40"/>
      <c r="H1290" s="40"/>
      <c r="I1290" s="40"/>
      <c r="J1290" s="40"/>
      <c r="K1290" s="40"/>
      <c r="L1290" s="40"/>
      <c r="M1290" s="40"/>
      <c r="N1290" s="40"/>
      <c r="O1290" s="40"/>
      <c r="P1290" s="40"/>
      <c r="Q1290" s="40"/>
      <c r="R1290" s="40"/>
      <c r="S1290" s="40"/>
      <c r="T1290" s="40"/>
    </row>
    <row r="1291" spans="1:20" ht="12.75">
      <c r="A1291" s="40"/>
      <c r="B1291" s="40"/>
      <c r="C1291" s="40"/>
      <c r="D1291" s="40"/>
      <c r="E1291" s="40"/>
      <c r="F1291" s="40"/>
      <c r="G1291" s="40"/>
      <c r="H1291" s="40"/>
      <c r="I1291" s="40"/>
      <c r="J1291" s="40"/>
      <c r="K1291" s="40"/>
      <c r="L1291" s="40"/>
      <c r="M1291" s="40"/>
      <c r="N1291" s="40"/>
      <c r="O1291" s="40"/>
      <c r="P1291" s="40"/>
      <c r="Q1291" s="40"/>
      <c r="R1291" s="40"/>
      <c r="S1291" s="40"/>
      <c r="T1291" s="40"/>
    </row>
    <row r="1292" spans="1:20" ht="12.75">
      <c r="A1292" s="40"/>
      <c r="B1292" s="40"/>
      <c r="C1292" s="40"/>
      <c r="D1292" s="40"/>
      <c r="E1292" s="40"/>
      <c r="F1292" s="40"/>
      <c r="G1292" s="40"/>
      <c r="H1292" s="40"/>
      <c r="I1292" s="40"/>
      <c r="J1292" s="40"/>
      <c r="K1292" s="40"/>
      <c r="L1292" s="40"/>
      <c r="M1292" s="40"/>
      <c r="N1292" s="40"/>
      <c r="O1292" s="40"/>
      <c r="P1292" s="40"/>
      <c r="Q1292" s="40"/>
      <c r="R1292" s="40"/>
      <c r="S1292" s="40"/>
      <c r="T1292" s="40"/>
    </row>
    <row r="1293" spans="1:20" ht="12.75">
      <c r="A1293" s="40"/>
      <c r="B1293" s="40"/>
      <c r="C1293" s="40"/>
      <c r="D1293" s="40"/>
      <c r="E1293" s="40"/>
      <c r="F1293" s="40"/>
      <c r="G1293" s="40"/>
      <c r="H1293" s="40"/>
      <c r="I1293" s="40"/>
      <c r="J1293" s="40"/>
      <c r="K1293" s="40"/>
      <c r="L1293" s="40"/>
      <c r="M1293" s="40"/>
      <c r="N1293" s="40"/>
      <c r="O1293" s="40"/>
      <c r="P1293" s="40"/>
      <c r="Q1293" s="40"/>
      <c r="R1293" s="40"/>
      <c r="S1293" s="40"/>
      <c r="T1293" s="40"/>
    </row>
    <row r="1294" spans="1:20" ht="12.75">
      <c r="A1294" s="40"/>
      <c r="B1294" s="40"/>
      <c r="C1294" s="40"/>
      <c r="D1294" s="40"/>
      <c r="E1294" s="40"/>
      <c r="F1294" s="40"/>
      <c r="G1294" s="40"/>
      <c r="H1294" s="40"/>
      <c r="I1294" s="40"/>
      <c r="J1294" s="40"/>
      <c r="K1294" s="40"/>
      <c r="L1294" s="40"/>
      <c r="M1294" s="40"/>
      <c r="N1294" s="40"/>
      <c r="O1294" s="40"/>
      <c r="P1294" s="40"/>
      <c r="Q1294" s="40"/>
      <c r="R1294" s="40"/>
      <c r="S1294" s="40"/>
      <c r="T1294" s="40"/>
    </row>
    <row r="1295" spans="1:20" ht="12.75">
      <c r="A1295" s="40"/>
      <c r="B1295" s="40"/>
      <c r="C1295" s="40"/>
      <c r="D1295" s="40"/>
      <c r="E1295" s="40"/>
      <c r="F1295" s="40"/>
      <c r="G1295" s="40"/>
      <c r="H1295" s="40"/>
      <c r="I1295" s="40"/>
      <c r="J1295" s="40"/>
      <c r="K1295" s="40"/>
      <c r="L1295" s="40"/>
      <c r="M1295" s="40"/>
      <c r="N1295" s="40"/>
      <c r="O1295" s="40"/>
      <c r="P1295" s="40"/>
      <c r="Q1295" s="40"/>
      <c r="R1295" s="40"/>
      <c r="S1295" s="40"/>
      <c r="T1295" s="40"/>
    </row>
    <row r="1296" spans="1:20" ht="12.75">
      <c r="A1296" s="40"/>
      <c r="B1296" s="40"/>
      <c r="C1296" s="40"/>
      <c r="D1296" s="40"/>
      <c r="E1296" s="40"/>
      <c r="F1296" s="40"/>
      <c r="G1296" s="40"/>
      <c r="H1296" s="40"/>
      <c r="I1296" s="40"/>
      <c r="J1296" s="40"/>
      <c r="K1296" s="40"/>
      <c r="L1296" s="40"/>
      <c r="M1296" s="40"/>
      <c r="N1296" s="40"/>
      <c r="O1296" s="40"/>
      <c r="P1296" s="40"/>
      <c r="Q1296" s="40"/>
      <c r="R1296" s="40"/>
      <c r="S1296" s="40"/>
      <c r="T1296" s="40"/>
    </row>
    <row r="1297" spans="1:20" ht="12.75">
      <c r="A1297" s="40"/>
      <c r="B1297" s="40"/>
      <c r="C1297" s="40"/>
      <c r="D1297" s="40"/>
      <c r="E1297" s="40"/>
      <c r="F1297" s="40"/>
      <c r="G1297" s="40"/>
      <c r="H1297" s="40"/>
      <c r="I1297" s="40"/>
      <c r="J1297" s="40"/>
      <c r="K1297" s="40"/>
      <c r="L1297" s="40"/>
      <c r="M1297" s="40"/>
      <c r="N1297" s="40"/>
      <c r="O1297" s="40"/>
      <c r="P1297" s="40"/>
      <c r="Q1297" s="40"/>
      <c r="R1297" s="40"/>
      <c r="S1297" s="40"/>
      <c r="T1297" s="40"/>
    </row>
    <row r="1298" spans="1:20" ht="12.75">
      <c r="A1298" s="40"/>
      <c r="B1298" s="40"/>
      <c r="C1298" s="40"/>
      <c r="D1298" s="40"/>
      <c r="E1298" s="40"/>
      <c r="F1298" s="40"/>
      <c r="G1298" s="40"/>
      <c r="H1298" s="40"/>
      <c r="I1298" s="40"/>
      <c r="J1298" s="40"/>
      <c r="K1298" s="40"/>
      <c r="L1298" s="40"/>
      <c r="M1298" s="40"/>
      <c r="N1298" s="40"/>
      <c r="O1298" s="40"/>
      <c r="P1298" s="40"/>
      <c r="Q1298" s="40"/>
      <c r="R1298" s="40"/>
      <c r="S1298" s="40"/>
      <c r="T1298" s="40"/>
    </row>
    <row r="1299" spans="1:20" ht="12.75">
      <c r="A1299" s="40"/>
      <c r="B1299" s="40"/>
      <c r="C1299" s="40"/>
      <c r="D1299" s="40"/>
      <c r="E1299" s="40"/>
      <c r="F1299" s="40"/>
      <c r="G1299" s="40"/>
      <c r="H1299" s="40"/>
      <c r="I1299" s="40"/>
      <c r="J1299" s="40"/>
      <c r="K1299" s="40"/>
      <c r="L1299" s="40"/>
      <c r="M1299" s="40"/>
      <c r="N1299" s="40"/>
      <c r="O1299" s="40"/>
      <c r="P1299" s="40"/>
      <c r="Q1299" s="40"/>
      <c r="R1299" s="40"/>
      <c r="S1299" s="40"/>
      <c r="T1299" s="40"/>
    </row>
    <row r="1300" spans="1:20" ht="12.75">
      <c r="A1300" s="40"/>
      <c r="B1300" s="40"/>
      <c r="C1300" s="40"/>
      <c r="D1300" s="40"/>
      <c r="E1300" s="40"/>
      <c r="F1300" s="40"/>
      <c r="G1300" s="40"/>
      <c r="H1300" s="40"/>
      <c r="I1300" s="40"/>
      <c r="J1300" s="40"/>
      <c r="K1300" s="40"/>
      <c r="L1300" s="40"/>
      <c r="M1300" s="40"/>
      <c r="N1300" s="40"/>
      <c r="O1300" s="40"/>
      <c r="P1300" s="40"/>
      <c r="Q1300" s="40"/>
      <c r="R1300" s="40"/>
      <c r="S1300" s="40"/>
      <c r="T1300" s="40"/>
    </row>
    <row r="1301" spans="1:20" ht="12.75">
      <c r="A1301" s="40"/>
      <c r="B1301" s="40"/>
      <c r="C1301" s="40"/>
      <c r="D1301" s="40"/>
      <c r="E1301" s="40"/>
      <c r="F1301" s="40"/>
      <c r="G1301" s="40"/>
      <c r="H1301" s="40"/>
      <c r="I1301" s="40"/>
      <c r="J1301" s="40"/>
      <c r="K1301" s="40"/>
      <c r="L1301" s="40"/>
      <c r="M1301" s="40"/>
      <c r="N1301" s="40"/>
      <c r="O1301" s="40"/>
      <c r="P1301" s="40"/>
      <c r="Q1301" s="40"/>
      <c r="R1301" s="40"/>
      <c r="S1301" s="40"/>
      <c r="T1301" s="40"/>
    </row>
    <row r="1302" spans="1:20" ht="12.75">
      <c r="A1302" s="40"/>
      <c r="B1302" s="40"/>
      <c r="C1302" s="40"/>
      <c r="D1302" s="40"/>
      <c r="E1302" s="40"/>
      <c r="F1302" s="40"/>
      <c r="G1302" s="40"/>
      <c r="H1302" s="40"/>
      <c r="I1302" s="40"/>
      <c r="J1302" s="40"/>
      <c r="K1302" s="40"/>
      <c r="L1302" s="40"/>
      <c r="M1302" s="40"/>
      <c r="N1302" s="40"/>
      <c r="O1302" s="40"/>
      <c r="P1302" s="40"/>
      <c r="Q1302" s="40"/>
      <c r="R1302" s="40"/>
      <c r="S1302" s="40"/>
      <c r="T1302" s="40"/>
    </row>
    <row r="1303" spans="1:20" ht="12.75">
      <c r="A1303" s="40"/>
      <c r="B1303" s="40"/>
      <c r="C1303" s="40"/>
      <c r="D1303" s="40"/>
      <c r="E1303" s="40"/>
      <c r="F1303" s="40"/>
      <c r="G1303" s="40"/>
      <c r="H1303" s="40"/>
      <c r="I1303" s="40"/>
      <c r="J1303" s="40"/>
      <c r="K1303" s="40"/>
      <c r="L1303" s="40"/>
      <c r="M1303" s="40"/>
      <c r="N1303" s="40"/>
      <c r="O1303" s="40"/>
      <c r="P1303" s="40"/>
      <c r="Q1303" s="40"/>
      <c r="R1303" s="40"/>
      <c r="S1303" s="40"/>
      <c r="T1303" s="40"/>
    </row>
    <row r="1304" spans="1:20" ht="12.75">
      <c r="A1304" s="40"/>
      <c r="B1304" s="40"/>
      <c r="C1304" s="40"/>
      <c r="D1304" s="40"/>
      <c r="E1304" s="40"/>
      <c r="F1304" s="40"/>
      <c r="G1304" s="40"/>
      <c r="H1304" s="40"/>
      <c r="I1304" s="40"/>
      <c r="J1304" s="40"/>
      <c r="K1304" s="40"/>
      <c r="L1304" s="40"/>
      <c r="M1304" s="40"/>
      <c r="N1304" s="40"/>
      <c r="O1304" s="40"/>
      <c r="P1304" s="40"/>
      <c r="Q1304" s="40"/>
      <c r="R1304" s="40"/>
      <c r="S1304" s="40"/>
      <c r="T1304" s="40"/>
    </row>
    <row r="1305" spans="1:20" ht="12.75">
      <c r="A1305" s="40"/>
      <c r="B1305" s="40"/>
      <c r="C1305" s="40"/>
      <c r="D1305" s="40"/>
      <c r="E1305" s="40"/>
      <c r="F1305" s="40"/>
      <c r="G1305" s="40"/>
      <c r="H1305" s="40"/>
      <c r="I1305" s="40"/>
      <c r="J1305" s="40"/>
      <c r="K1305" s="40"/>
      <c r="L1305" s="40"/>
      <c r="M1305" s="40"/>
      <c r="N1305" s="40"/>
      <c r="O1305" s="40"/>
      <c r="P1305" s="40"/>
      <c r="Q1305" s="40"/>
      <c r="R1305" s="40"/>
      <c r="S1305" s="40"/>
      <c r="T1305" s="40"/>
    </row>
    <row r="1306" spans="1:20" ht="12.75">
      <c r="A1306" s="40"/>
      <c r="B1306" s="40"/>
      <c r="C1306" s="40"/>
      <c r="D1306" s="40"/>
      <c r="E1306" s="40"/>
      <c r="F1306" s="40"/>
      <c r="G1306" s="40"/>
      <c r="H1306" s="40"/>
      <c r="I1306" s="40"/>
      <c r="J1306" s="40"/>
      <c r="K1306" s="40"/>
      <c r="L1306" s="40"/>
      <c r="M1306" s="40"/>
      <c r="N1306" s="40"/>
      <c r="O1306" s="40"/>
      <c r="P1306" s="40"/>
      <c r="Q1306" s="40"/>
      <c r="R1306" s="40"/>
      <c r="S1306" s="40"/>
      <c r="T1306" s="40"/>
    </row>
    <row r="1307" spans="1:20" ht="12.75">
      <c r="A1307" s="40"/>
      <c r="B1307" s="40"/>
      <c r="C1307" s="40"/>
      <c r="D1307" s="40"/>
      <c r="E1307" s="40"/>
      <c r="F1307" s="40"/>
      <c r="G1307" s="40"/>
      <c r="H1307" s="40"/>
      <c r="I1307" s="40"/>
      <c r="J1307" s="40"/>
      <c r="K1307" s="40"/>
      <c r="L1307" s="40"/>
      <c r="M1307" s="40"/>
      <c r="N1307" s="40"/>
      <c r="O1307" s="40"/>
      <c r="P1307" s="40"/>
      <c r="Q1307" s="40"/>
      <c r="R1307" s="40"/>
      <c r="S1307" s="40"/>
      <c r="T1307" s="40"/>
    </row>
    <row r="1308" spans="1:20" ht="12.75">
      <c r="A1308" s="40"/>
      <c r="B1308" s="40"/>
      <c r="C1308" s="40"/>
      <c r="D1308" s="40"/>
      <c r="E1308" s="40"/>
      <c r="F1308" s="40"/>
      <c r="G1308" s="40"/>
      <c r="H1308" s="40"/>
      <c r="I1308" s="40"/>
      <c r="J1308" s="40"/>
      <c r="K1308" s="40"/>
      <c r="L1308" s="40"/>
      <c r="M1308" s="40"/>
      <c r="N1308" s="40"/>
      <c r="O1308" s="40"/>
      <c r="P1308" s="40"/>
      <c r="Q1308" s="40"/>
      <c r="R1308" s="40"/>
      <c r="S1308" s="40"/>
      <c r="T1308" s="40"/>
    </row>
    <row r="1309" spans="1:20" ht="12.75">
      <c r="A1309" s="40"/>
      <c r="B1309" s="40"/>
      <c r="C1309" s="40"/>
      <c r="D1309" s="40"/>
      <c r="E1309" s="40"/>
      <c r="F1309" s="40"/>
      <c r="G1309" s="40"/>
      <c r="H1309" s="40"/>
      <c r="I1309" s="40"/>
      <c r="J1309" s="40"/>
      <c r="K1309" s="40"/>
      <c r="L1309" s="40"/>
      <c r="M1309" s="40"/>
      <c r="N1309" s="40"/>
      <c r="O1309" s="40"/>
      <c r="P1309" s="40"/>
      <c r="Q1309" s="40"/>
      <c r="R1309" s="40"/>
      <c r="S1309" s="40"/>
      <c r="T1309" s="40"/>
    </row>
    <row r="1310" spans="1:20" ht="12.75">
      <c r="A1310" s="40"/>
      <c r="B1310" s="40"/>
      <c r="C1310" s="40"/>
      <c r="D1310" s="40"/>
      <c r="E1310" s="40"/>
      <c r="F1310" s="40"/>
      <c r="G1310" s="40"/>
      <c r="H1310" s="40"/>
      <c r="I1310" s="40"/>
      <c r="J1310" s="40"/>
      <c r="K1310" s="40"/>
      <c r="L1310" s="40"/>
      <c r="M1310" s="40"/>
      <c r="N1310" s="40"/>
      <c r="O1310" s="40"/>
      <c r="P1310" s="40"/>
      <c r="Q1310" s="40"/>
      <c r="R1310" s="40"/>
      <c r="S1310" s="40"/>
      <c r="T1310" s="40"/>
    </row>
    <row r="1311" spans="1:20" ht="12.75">
      <c r="A1311" s="40"/>
      <c r="B1311" s="40"/>
      <c r="C1311" s="40"/>
      <c r="D1311" s="40"/>
      <c r="E1311" s="40"/>
      <c r="F1311" s="40"/>
      <c r="G1311" s="40"/>
      <c r="H1311" s="40"/>
      <c r="I1311" s="40"/>
      <c r="J1311" s="40"/>
      <c r="K1311" s="40"/>
      <c r="L1311" s="40"/>
      <c r="M1311" s="40"/>
      <c r="N1311" s="40"/>
      <c r="O1311" s="40"/>
      <c r="P1311" s="40"/>
      <c r="Q1311" s="40"/>
      <c r="R1311" s="40"/>
      <c r="S1311" s="40"/>
      <c r="T1311" s="40"/>
    </row>
    <row r="1312" spans="1:20" ht="12.75">
      <c r="A1312" s="40"/>
      <c r="B1312" s="40"/>
      <c r="C1312" s="40"/>
      <c r="D1312" s="40"/>
      <c r="E1312" s="40"/>
      <c r="F1312" s="40"/>
      <c r="G1312" s="40"/>
      <c r="H1312" s="40"/>
      <c r="I1312" s="40"/>
      <c r="J1312" s="40"/>
      <c r="K1312" s="40"/>
      <c r="L1312" s="40"/>
      <c r="M1312" s="40"/>
      <c r="N1312" s="40"/>
      <c r="O1312" s="40"/>
      <c r="P1312" s="40"/>
      <c r="Q1312" s="40"/>
      <c r="R1312" s="40"/>
      <c r="S1312" s="40"/>
      <c r="T1312" s="40"/>
    </row>
    <row r="1313" spans="1:20" ht="12.75">
      <c r="A1313" s="40"/>
      <c r="B1313" s="40"/>
      <c r="C1313" s="40"/>
      <c r="D1313" s="40"/>
      <c r="E1313" s="40"/>
      <c r="F1313" s="40"/>
      <c r="G1313" s="40"/>
      <c r="H1313" s="40"/>
      <c r="I1313" s="40"/>
      <c r="J1313" s="40"/>
      <c r="K1313" s="40"/>
      <c r="L1313" s="40"/>
      <c r="M1313" s="40"/>
      <c r="N1313" s="40"/>
      <c r="O1313" s="40"/>
      <c r="P1313" s="40"/>
      <c r="Q1313" s="40"/>
      <c r="R1313" s="40"/>
      <c r="S1313" s="40"/>
      <c r="T1313" s="40"/>
    </row>
    <row r="1314" spans="1:20" ht="12.75">
      <c r="A1314" s="40"/>
      <c r="B1314" s="40"/>
      <c r="C1314" s="40"/>
      <c r="D1314" s="40"/>
      <c r="E1314" s="40"/>
      <c r="F1314" s="40"/>
      <c r="G1314" s="40"/>
      <c r="H1314" s="40"/>
      <c r="I1314" s="40"/>
      <c r="J1314" s="40"/>
      <c r="K1314" s="40"/>
      <c r="L1314" s="40"/>
      <c r="M1314" s="40"/>
      <c r="N1314" s="40"/>
      <c r="O1314" s="40"/>
      <c r="P1314" s="40"/>
      <c r="Q1314" s="40"/>
      <c r="R1314" s="40"/>
      <c r="S1314" s="40"/>
      <c r="T1314" s="40"/>
    </row>
    <row r="1315" spans="1:20" ht="12.75">
      <c r="A1315" s="40"/>
      <c r="B1315" s="40"/>
      <c r="C1315" s="40"/>
      <c r="D1315" s="40"/>
      <c r="E1315" s="40"/>
      <c r="F1315" s="40"/>
      <c r="G1315" s="40"/>
      <c r="H1315" s="40"/>
      <c r="I1315" s="40"/>
      <c r="J1315" s="40"/>
      <c r="K1315" s="40"/>
      <c r="L1315" s="40"/>
      <c r="M1315" s="40"/>
      <c r="N1315" s="40"/>
      <c r="O1315" s="40"/>
      <c r="P1315" s="40"/>
      <c r="Q1315" s="40"/>
      <c r="R1315" s="40"/>
      <c r="S1315" s="40"/>
      <c r="T1315" s="40"/>
    </row>
    <row r="1316" spans="1:20" ht="12.75">
      <c r="A1316" s="40"/>
      <c r="B1316" s="40"/>
      <c r="C1316" s="40"/>
      <c r="D1316" s="40"/>
      <c r="E1316" s="40"/>
      <c r="F1316" s="40"/>
      <c r="G1316" s="40"/>
      <c r="H1316" s="40"/>
      <c r="I1316" s="40"/>
      <c r="J1316" s="40"/>
      <c r="K1316" s="40"/>
      <c r="L1316" s="40"/>
      <c r="M1316" s="40"/>
      <c r="N1316" s="40"/>
      <c r="O1316" s="40"/>
      <c r="P1316" s="40"/>
      <c r="Q1316" s="40"/>
      <c r="R1316" s="40"/>
      <c r="S1316" s="40"/>
      <c r="T1316" s="40"/>
    </row>
    <row r="1317" spans="1:20" ht="12.75">
      <c r="A1317" s="40"/>
      <c r="B1317" s="40"/>
      <c r="C1317" s="40"/>
      <c r="D1317" s="40"/>
      <c r="E1317" s="40"/>
      <c r="F1317" s="40"/>
      <c r="G1317" s="40"/>
      <c r="H1317" s="40"/>
      <c r="I1317" s="40"/>
      <c r="J1317" s="40"/>
      <c r="K1317" s="40"/>
      <c r="L1317" s="40"/>
      <c r="M1317" s="40"/>
      <c r="N1317" s="40"/>
      <c r="O1317" s="40"/>
      <c r="P1317" s="40"/>
      <c r="Q1317" s="40"/>
      <c r="R1317" s="40"/>
      <c r="S1317" s="40"/>
      <c r="T1317" s="40"/>
    </row>
    <row r="1318" spans="1:20" ht="12.75">
      <c r="A1318" s="40"/>
      <c r="B1318" s="40"/>
      <c r="C1318" s="40"/>
      <c r="D1318" s="40"/>
      <c r="E1318" s="40"/>
      <c r="F1318" s="40"/>
      <c r="G1318" s="40"/>
      <c r="H1318" s="40"/>
      <c r="I1318" s="40"/>
      <c r="J1318" s="40"/>
      <c r="K1318" s="40"/>
      <c r="L1318" s="40"/>
      <c r="M1318" s="40"/>
      <c r="N1318" s="40"/>
      <c r="O1318" s="40"/>
      <c r="P1318" s="40"/>
      <c r="Q1318" s="40"/>
      <c r="R1318" s="40"/>
      <c r="S1318" s="40"/>
      <c r="T1318" s="40"/>
    </row>
    <row r="1319" spans="1:20" ht="12.75">
      <c r="A1319" s="40"/>
      <c r="B1319" s="40"/>
      <c r="C1319" s="40"/>
      <c r="D1319" s="40"/>
      <c r="E1319" s="40"/>
      <c r="F1319" s="40"/>
      <c r="G1319" s="40"/>
      <c r="H1319" s="40"/>
      <c r="I1319" s="40"/>
      <c r="J1319" s="40"/>
      <c r="K1319" s="40"/>
      <c r="L1319" s="40"/>
      <c r="M1319" s="40"/>
      <c r="N1319" s="40"/>
      <c r="O1319" s="40"/>
      <c r="P1319" s="40"/>
      <c r="Q1319" s="40"/>
      <c r="R1319" s="40"/>
      <c r="S1319" s="40"/>
      <c r="T1319" s="40"/>
    </row>
    <row r="1320" spans="1:20" ht="12.75">
      <c r="A1320" s="40"/>
      <c r="B1320" s="40"/>
      <c r="C1320" s="40"/>
      <c r="D1320" s="40"/>
      <c r="E1320" s="40"/>
      <c r="F1320" s="40"/>
      <c r="G1320" s="40"/>
      <c r="H1320" s="40"/>
      <c r="I1320" s="40"/>
      <c r="J1320" s="40"/>
      <c r="K1320" s="40"/>
      <c r="L1320" s="40"/>
      <c r="M1320" s="40"/>
      <c r="N1320" s="40"/>
      <c r="O1320" s="40"/>
      <c r="P1320" s="40"/>
      <c r="Q1320" s="40"/>
      <c r="R1320" s="40"/>
      <c r="S1320" s="40"/>
      <c r="T1320" s="40"/>
    </row>
    <row r="1321" spans="1:20" ht="12.75">
      <c r="A1321" s="40"/>
      <c r="B1321" s="40"/>
      <c r="C1321" s="40"/>
      <c r="D1321" s="40"/>
      <c r="E1321" s="40"/>
      <c r="F1321" s="40"/>
      <c r="G1321" s="40"/>
      <c r="H1321" s="40"/>
      <c r="I1321" s="40"/>
      <c r="J1321" s="40"/>
      <c r="K1321" s="40"/>
      <c r="L1321" s="40"/>
      <c r="M1321" s="40"/>
      <c r="N1321" s="40"/>
      <c r="O1321" s="40"/>
      <c r="P1321" s="40"/>
      <c r="Q1321" s="40"/>
      <c r="R1321" s="40"/>
      <c r="S1321" s="40"/>
      <c r="T1321" s="40"/>
    </row>
    <row r="1322" spans="1:20" ht="12.75">
      <c r="A1322" s="40"/>
      <c r="B1322" s="40"/>
      <c r="C1322" s="40"/>
      <c r="D1322" s="40"/>
      <c r="E1322" s="40"/>
      <c r="F1322" s="40"/>
      <c r="G1322" s="40"/>
      <c r="H1322" s="40"/>
      <c r="I1322" s="40"/>
      <c r="J1322" s="40"/>
      <c r="K1322" s="40"/>
      <c r="L1322" s="40"/>
      <c r="M1322" s="40"/>
      <c r="N1322" s="40"/>
      <c r="O1322" s="40"/>
      <c r="P1322" s="40"/>
      <c r="Q1322" s="40"/>
      <c r="R1322" s="40"/>
      <c r="S1322" s="40"/>
      <c r="T1322" s="40"/>
    </row>
    <row r="1323" spans="1:20" ht="12.75">
      <c r="A1323" s="40"/>
      <c r="B1323" s="40"/>
      <c r="C1323" s="40"/>
      <c r="D1323" s="40"/>
      <c r="E1323" s="40"/>
      <c r="F1323" s="40"/>
      <c r="G1323" s="40"/>
      <c r="H1323" s="40"/>
      <c r="I1323" s="40"/>
      <c r="J1323" s="40"/>
      <c r="K1323" s="40"/>
      <c r="L1323" s="40"/>
      <c r="M1323" s="40"/>
      <c r="N1323" s="40"/>
      <c r="O1323" s="40"/>
      <c r="P1323" s="40"/>
      <c r="Q1323" s="40"/>
      <c r="R1323" s="40"/>
      <c r="S1323" s="40"/>
      <c r="T1323" s="40"/>
    </row>
    <row r="1324" spans="1:20" ht="12.75">
      <c r="A1324" s="40"/>
      <c r="B1324" s="40"/>
      <c r="C1324" s="40"/>
      <c r="D1324" s="40"/>
      <c r="E1324" s="40"/>
      <c r="F1324" s="40"/>
      <c r="G1324" s="40"/>
      <c r="H1324" s="40"/>
      <c r="I1324" s="40"/>
      <c r="J1324" s="40"/>
      <c r="K1324" s="40"/>
      <c r="L1324" s="40"/>
      <c r="M1324" s="40"/>
      <c r="N1324" s="40"/>
      <c r="O1324" s="40"/>
      <c r="P1324" s="40"/>
      <c r="Q1324" s="40"/>
      <c r="R1324" s="40"/>
      <c r="S1324" s="40"/>
      <c r="T1324" s="40"/>
    </row>
    <row r="1325" spans="1:20" ht="12.75">
      <c r="A1325" s="40"/>
      <c r="B1325" s="40"/>
      <c r="C1325" s="40"/>
      <c r="D1325" s="40"/>
      <c r="E1325" s="40"/>
      <c r="F1325" s="40"/>
      <c r="G1325" s="40"/>
      <c r="H1325" s="40"/>
      <c r="I1325" s="40"/>
      <c r="J1325" s="40"/>
      <c r="K1325" s="40"/>
      <c r="L1325" s="40"/>
      <c r="M1325" s="40"/>
      <c r="N1325" s="40"/>
      <c r="O1325" s="40"/>
      <c r="P1325" s="40"/>
      <c r="Q1325" s="40"/>
      <c r="R1325" s="40"/>
      <c r="S1325" s="40"/>
      <c r="T1325" s="40"/>
    </row>
    <row r="1326" spans="1:20" ht="12.75">
      <c r="A1326" s="40"/>
      <c r="B1326" s="40"/>
      <c r="C1326" s="40"/>
      <c r="D1326" s="40"/>
      <c r="E1326" s="40"/>
      <c r="F1326" s="40"/>
      <c r="G1326" s="40"/>
      <c r="H1326" s="40"/>
      <c r="I1326" s="40"/>
      <c r="J1326" s="40"/>
      <c r="K1326" s="40"/>
      <c r="L1326" s="40"/>
      <c r="M1326" s="40"/>
      <c r="N1326" s="40"/>
      <c r="O1326" s="40"/>
      <c r="P1326" s="40"/>
      <c r="Q1326" s="40"/>
      <c r="R1326" s="40"/>
      <c r="S1326" s="40"/>
      <c r="T1326" s="40"/>
    </row>
    <row r="1327" spans="1:20" ht="12.75">
      <c r="A1327" s="40"/>
      <c r="B1327" s="40"/>
      <c r="C1327" s="40"/>
      <c r="D1327" s="40"/>
      <c r="E1327" s="40"/>
      <c r="F1327" s="40"/>
      <c r="G1327" s="40"/>
      <c r="H1327" s="40"/>
      <c r="I1327" s="40"/>
      <c r="J1327" s="40"/>
      <c r="K1327" s="40"/>
      <c r="L1327" s="40"/>
      <c r="M1327" s="40"/>
      <c r="N1327" s="40"/>
      <c r="O1327" s="40"/>
      <c r="P1327" s="40"/>
      <c r="Q1327" s="40"/>
      <c r="R1327" s="40"/>
      <c r="S1327" s="40"/>
      <c r="T1327" s="40"/>
    </row>
    <row r="1328" spans="1:20" ht="12.75">
      <c r="A1328" s="40"/>
      <c r="B1328" s="40"/>
      <c r="C1328" s="40"/>
      <c r="D1328" s="40"/>
      <c r="E1328" s="40"/>
      <c r="F1328" s="40"/>
      <c r="G1328" s="40"/>
      <c r="H1328" s="40"/>
      <c r="I1328" s="40"/>
      <c r="J1328" s="40"/>
      <c r="K1328" s="40"/>
      <c r="L1328" s="40"/>
      <c r="M1328" s="40"/>
      <c r="N1328" s="40"/>
      <c r="O1328" s="40"/>
      <c r="P1328" s="40"/>
      <c r="Q1328" s="40"/>
      <c r="R1328" s="40"/>
      <c r="S1328" s="40"/>
      <c r="T1328" s="40"/>
    </row>
    <row r="1329" spans="1:20" ht="12.75">
      <c r="A1329" s="40"/>
      <c r="B1329" s="40"/>
      <c r="C1329" s="40"/>
      <c r="D1329" s="40"/>
      <c r="E1329" s="40"/>
      <c r="F1329" s="40"/>
      <c r="G1329" s="40"/>
      <c r="H1329" s="40"/>
      <c r="I1329" s="40"/>
      <c r="J1329" s="40"/>
      <c r="K1329" s="40"/>
      <c r="L1329" s="40"/>
      <c r="M1329" s="40"/>
      <c r="N1329" s="40"/>
      <c r="O1329" s="40"/>
      <c r="P1329" s="40"/>
      <c r="Q1329" s="40"/>
      <c r="R1329" s="40"/>
      <c r="S1329" s="40"/>
      <c r="T1329" s="40"/>
    </row>
    <row r="1330" spans="1:20" ht="12.75">
      <c r="A1330" s="40"/>
      <c r="B1330" s="40"/>
      <c r="C1330" s="40"/>
      <c r="D1330" s="40"/>
      <c r="E1330" s="40"/>
      <c r="F1330" s="40"/>
      <c r="G1330" s="40"/>
      <c r="H1330" s="40"/>
      <c r="I1330" s="40"/>
      <c r="J1330" s="40"/>
      <c r="K1330" s="40"/>
      <c r="L1330" s="40"/>
      <c r="M1330" s="40"/>
      <c r="N1330" s="40"/>
      <c r="O1330" s="40"/>
      <c r="P1330" s="40"/>
      <c r="Q1330" s="40"/>
      <c r="R1330" s="40"/>
      <c r="S1330" s="40"/>
      <c r="T1330" s="40"/>
    </row>
    <row r="1331" spans="1:20" ht="12.75">
      <c r="A1331" s="40"/>
      <c r="B1331" s="40"/>
      <c r="C1331" s="40"/>
      <c r="D1331" s="40"/>
      <c r="E1331" s="40"/>
      <c r="F1331" s="40"/>
      <c r="G1331" s="40"/>
      <c r="H1331" s="40"/>
      <c r="I1331" s="40"/>
      <c r="J1331" s="40"/>
      <c r="K1331" s="40"/>
      <c r="L1331" s="40"/>
      <c r="M1331" s="40"/>
      <c r="N1331" s="40"/>
      <c r="O1331" s="40"/>
      <c r="P1331" s="40"/>
      <c r="Q1331" s="40"/>
      <c r="R1331" s="40"/>
      <c r="S1331" s="40"/>
      <c r="T1331" s="40"/>
    </row>
    <row r="1332" spans="1:20" ht="12.75">
      <c r="A1332" s="40"/>
      <c r="B1332" s="40"/>
      <c r="C1332" s="40"/>
      <c r="D1332" s="40"/>
      <c r="E1332" s="40"/>
      <c r="F1332" s="40"/>
      <c r="G1332" s="40"/>
      <c r="H1332" s="40"/>
      <c r="I1332" s="40"/>
      <c r="J1332" s="40"/>
      <c r="K1332" s="40"/>
      <c r="L1332" s="40"/>
      <c r="M1332" s="40"/>
      <c r="N1332" s="40"/>
      <c r="O1332" s="40"/>
      <c r="P1332" s="40"/>
      <c r="Q1332" s="40"/>
      <c r="R1332" s="40"/>
      <c r="S1332" s="40"/>
      <c r="T1332" s="40"/>
    </row>
    <row r="1333" spans="1:20" ht="12.75">
      <c r="A1333" s="40"/>
      <c r="B1333" s="40"/>
      <c r="C1333" s="40"/>
      <c r="D1333" s="40"/>
      <c r="E1333" s="40"/>
      <c r="F1333" s="40"/>
      <c r="G1333" s="40"/>
      <c r="H1333" s="40"/>
      <c r="I1333" s="40"/>
      <c r="J1333" s="40"/>
      <c r="K1333" s="40"/>
      <c r="L1333" s="40"/>
      <c r="M1333" s="40"/>
      <c r="N1333" s="40"/>
      <c r="O1333" s="40"/>
      <c r="P1333" s="40"/>
      <c r="Q1333" s="40"/>
      <c r="R1333" s="40"/>
      <c r="S1333" s="40"/>
      <c r="T1333" s="40"/>
    </row>
    <row r="1334" spans="1:20" ht="12.75">
      <c r="A1334" s="40"/>
      <c r="B1334" s="40"/>
      <c r="C1334" s="40"/>
      <c r="D1334" s="40"/>
      <c r="E1334" s="40"/>
      <c r="F1334" s="40"/>
      <c r="G1334" s="40"/>
      <c r="H1334" s="40"/>
      <c r="I1334" s="40"/>
      <c r="J1334" s="40"/>
      <c r="K1334" s="40"/>
      <c r="L1334" s="40"/>
      <c r="M1334" s="40"/>
      <c r="N1334" s="40"/>
      <c r="O1334" s="40"/>
      <c r="P1334" s="40"/>
      <c r="Q1334" s="40"/>
      <c r="R1334" s="40"/>
      <c r="S1334" s="40"/>
      <c r="T1334" s="40"/>
    </row>
    <row r="1335" spans="1:20" ht="12.75">
      <c r="A1335" s="40"/>
      <c r="B1335" s="40"/>
      <c r="C1335" s="40"/>
      <c r="D1335" s="40"/>
      <c r="E1335" s="40"/>
      <c r="F1335" s="40"/>
      <c r="G1335" s="40"/>
      <c r="H1335" s="40"/>
      <c r="I1335" s="40"/>
      <c r="J1335" s="40"/>
      <c r="K1335" s="40"/>
      <c r="L1335" s="40"/>
      <c r="M1335" s="40"/>
      <c r="N1335" s="40"/>
      <c r="O1335" s="40"/>
      <c r="P1335" s="40"/>
      <c r="Q1335" s="40"/>
      <c r="R1335" s="40"/>
      <c r="S1335" s="40"/>
      <c r="T1335" s="40"/>
    </row>
    <row r="1336" spans="1:20" ht="12.75">
      <c r="A1336" s="40"/>
      <c r="B1336" s="40"/>
      <c r="C1336" s="40"/>
      <c r="D1336" s="40"/>
      <c r="E1336" s="40"/>
      <c r="F1336" s="40"/>
      <c r="G1336" s="40"/>
      <c r="H1336" s="40"/>
      <c r="I1336" s="40"/>
      <c r="J1336" s="40"/>
      <c r="K1336" s="40"/>
      <c r="L1336" s="40"/>
      <c r="M1336" s="40"/>
      <c r="N1336" s="40"/>
      <c r="O1336" s="40"/>
      <c r="P1336" s="40"/>
      <c r="Q1336" s="40"/>
      <c r="R1336" s="40"/>
      <c r="S1336" s="40"/>
      <c r="T1336" s="40"/>
    </row>
    <row r="1337" spans="1:20" ht="12.75">
      <c r="A1337" s="40"/>
      <c r="B1337" s="40"/>
      <c r="C1337" s="40"/>
      <c r="D1337" s="40"/>
      <c r="E1337" s="40"/>
      <c r="F1337" s="40"/>
      <c r="G1337" s="40"/>
      <c r="H1337" s="40"/>
      <c r="I1337" s="40"/>
      <c r="J1337" s="40"/>
      <c r="K1337" s="40"/>
      <c r="L1337" s="40"/>
      <c r="M1337" s="40"/>
      <c r="N1337" s="40"/>
      <c r="O1337" s="40"/>
      <c r="P1337" s="40"/>
      <c r="Q1337" s="40"/>
      <c r="R1337" s="40"/>
      <c r="S1337" s="40"/>
      <c r="T1337" s="40"/>
    </row>
    <row r="1338" spans="1:20" ht="12.75">
      <c r="A1338" s="40"/>
      <c r="B1338" s="40"/>
      <c r="C1338" s="40"/>
      <c r="D1338" s="40"/>
      <c r="E1338" s="40"/>
      <c r="F1338" s="40"/>
      <c r="G1338" s="40"/>
      <c r="H1338" s="40"/>
      <c r="I1338" s="40"/>
      <c r="J1338" s="40"/>
      <c r="K1338" s="40"/>
      <c r="L1338" s="40"/>
      <c r="M1338" s="40"/>
      <c r="N1338" s="40"/>
      <c r="O1338" s="40"/>
      <c r="P1338" s="40"/>
      <c r="Q1338" s="40"/>
      <c r="R1338" s="40"/>
      <c r="S1338" s="40"/>
      <c r="T1338" s="40"/>
    </row>
    <row r="1339" spans="1:20" ht="12.75">
      <c r="A1339" s="40"/>
      <c r="B1339" s="40"/>
      <c r="C1339" s="40"/>
      <c r="D1339" s="40"/>
      <c r="E1339" s="40"/>
      <c r="F1339" s="40"/>
      <c r="G1339" s="40"/>
      <c r="H1339" s="40"/>
      <c r="I1339" s="40"/>
      <c r="J1339" s="40"/>
      <c r="K1339" s="40"/>
      <c r="L1339" s="40"/>
      <c r="M1339" s="40"/>
      <c r="N1339" s="40"/>
      <c r="O1339" s="40"/>
      <c r="P1339" s="40"/>
      <c r="Q1339" s="40"/>
      <c r="R1339" s="40"/>
      <c r="S1339" s="40"/>
      <c r="T1339" s="40"/>
    </row>
    <row r="1340" spans="1:20" ht="12.75">
      <c r="A1340" s="40"/>
      <c r="B1340" s="40"/>
      <c r="C1340" s="40"/>
      <c r="D1340" s="40"/>
      <c r="E1340" s="40"/>
      <c r="F1340" s="40"/>
      <c r="G1340" s="40"/>
      <c r="H1340" s="40"/>
      <c r="I1340" s="40"/>
      <c r="J1340" s="40"/>
      <c r="K1340" s="40"/>
      <c r="L1340" s="40"/>
      <c r="M1340" s="40"/>
      <c r="N1340" s="40"/>
      <c r="O1340" s="40"/>
      <c r="P1340" s="40"/>
      <c r="Q1340" s="40"/>
      <c r="R1340" s="40"/>
      <c r="S1340" s="40"/>
      <c r="T1340" s="40"/>
    </row>
    <row r="1341" spans="1:20" ht="12.75">
      <c r="A1341" s="40"/>
      <c r="B1341" s="40"/>
      <c r="C1341" s="40"/>
      <c r="D1341" s="40"/>
      <c r="E1341" s="40"/>
      <c r="F1341" s="40"/>
      <c r="G1341" s="40"/>
      <c r="H1341" s="40"/>
      <c r="I1341" s="40"/>
      <c r="J1341" s="40"/>
      <c r="K1341" s="40"/>
      <c r="L1341" s="40"/>
      <c r="M1341" s="40"/>
      <c r="N1341" s="40"/>
      <c r="O1341" s="40"/>
      <c r="P1341" s="40"/>
      <c r="Q1341" s="40"/>
      <c r="R1341" s="40"/>
      <c r="S1341" s="40"/>
      <c r="T1341" s="40"/>
    </row>
    <row r="1342" spans="1:20" ht="12.75">
      <c r="A1342" s="40"/>
      <c r="B1342" s="40"/>
      <c r="C1342" s="40"/>
      <c r="D1342" s="40"/>
      <c r="E1342" s="40"/>
      <c r="F1342" s="40"/>
      <c r="G1342" s="40"/>
      <c r="H1342" s="40"/>
      <c r="I1342" s="40"/>
      <c r="J1342" s="40"/>
      <c r="K1342" s="40"/>
      <c r="L1342" s="40"/>
      <c r="M1342" s="40"/>
      <c r="N1342" s="40"/>
      <c r="O1342" s="40"/>
      <c r="P1342" s="40"/>
      <c r="Q1342" s="40"/>
      <c r="R1342" s="40"/>
      <c r="S1342" s="40"/>
      <c r="T1342" s="40"/>
    </row>
    <row r="1343" spans="1:20" ht="12.75">
      <c r="A1343" s="40"/>
      <c r="B1343" s="40"/>
      <c r="C1343" s="40"/>
      <c r="D1343" s="40"/>
      <c r="E1343" s="40"/>
      <c r="F1343" s="40"/>
      <c r="G1343" s="40"/>
      <c r="H1343" s="40"/>
      <c r="I1343" s="40"/>
      <c r="J1343" s="40"/>
      <c r="K1343" s="40"/>
      <c r="L1343" s="40"/>
      <c r="M1343" s="40"/>
      <c r="N1343" s="40"/>
      <c r="O1343" s="40"/>
      <c r="P1343" s="40"/>
      <c r="Q1343" s="40"/>
      <c r="R1343" s="40"/>
      <c r="S1343" s="40"/>
      <c r="T1343" s="40"/>
    </row>
    <row r="1344" spans="1:20" ht="12.75">
      <c r="A1344" s="40"/>
      <c r="B1344" s="40"/>
      <c r="C1344" s="40"/>
      <c r="D1344" s="40"/>
      <c r="E1344" s="40"/>
      <c r="F1344" s="40"/>
      <c r="G1344" s="40"/>
      <c r="H1344" s="40"/>
      <c r="I1344" s="40"/>
      <c r="J1344" s="40"/>
      <c r="K1344" s="40"/>
      <c r="L1344" s="40"/>
      <c r="M1344" s="40"/>
      <c r="N1344" s="40"/>
      <c r="O1344" s="40"/>
      <c r="P1344" s="40"/>
      <c r="Q1344" s="40"/>
      <c r="R1344" s="40"/>
      <c r="S1344" s="40"/>
      <c r="T1344" s="40"/>
    </row>
    <row r="1345" spans="1:20" ht="12.75">
      <c r="A1345" s="40"/>
      <c r="B1345" s="40"/>
      <c r="C1345" s="40"/>
      <c r="D1345" s="40"/>
      <c r="E1345" s="40"/>
      <c r="F1345" s="40"/>
      <c r="G1345" s="40"/>
      <c r="H1345" s="40"/>
      <c r="I1345" s="40"/>
      <c r="J1345" s="40"/>
      <c r="K1345" s="40"/>
      <c r="L1345" s="40"/>
      <c r="M1345" s="40"/>
      <c r="N1345" s="40"/>
      <c r="O1345" s="40"/>
      <c r="P1345" s="40"/>
      <c r="Q1345" s="40"/>
      <c r="R1345" s="40"/>
      <c r="S1345" s="40"/>
      <c r="T1345" s="40"/>
    </row>
    <row r="1346" spans="1:20" ht="12.75">
      <c r="A1346" s="40"/>
      <c r="B1346" s="40"/>
      <c r="C1346" s="40"/>
      <c r="D1346" s="40"/>
      <c r="E1346" s="40"/>
      <c r="F1346" s="40"/>
      <c r="G1346" s="40"/>
      <c r="H1346" s="40"/>
      <c r="I1346" s="40"/>
      <c r="J1346" s="40"/>
      <c r="K1346" s="40"/>
      <c r="L1346" s="40"/>
      <c r="M1346" s="40"/>
      <c r="N1346" s="40"/>
      <c r="O1346" s="40"/>
      <c r="P1346" s="40"/>
      <c r="Q1346" s="40"/>
      <c r="R1346" s="40"/>
      <c r="S1346" s="40"/>
      <c r="T1346" s="40"/>
    </row>
    <row r="1347" spans="1:20" ht="12.75">
      <c r="A1347" s="40"/>
      <c r="B1347" s="40"/>
      <c r="C1347" s="40"/>
      <c r="D1347" s="40"/>
      <c r="E1347" s="40"/>
      <c r="F1347" s="40"/>
      <c r="G1347" s="40"/>
      <c r="H1347" s="40"/>
      <c r="I1347" s="40"/>
      <c r="J1347" s="40"/>
      <c r="K1347" s="40"/>
      <c r="L1347" s="40"/>
      <c r="M1347" s="40"/>
      <c r="N1347" s="40"/>
      <c r="O1347" s="40"/>
      <c r="P1347" s="40"/>
      <c r="Q1347" s="40"/>
      <c r="R1347" s="40"/>
      <c r="S1347" s="40"/>
      <c r="T1347" s="40"/>
    </row>
    <row r="1348" spans="1:20" ht="12.75">
      <c r="A1348" s="40"/>
      <c r="B1348" s="40"/>
      <c r="C1348" s="40"/>
      <c r="D1348" s="40"/>
      <c r="E1348" s="40"/>
      <c r="F1348" s="40"/>
      <c r="G1348" s="40"/>
      <c r="H1348" s="40"/>
      <c r="I1348" s="40"/>
      <c r="J1348" s="40"/>
      <c r="K1348" s="40"/>
      <c r="L1348" s="40"/>
      <c r="M1348" s="40"/>
      <c r="N1348" s="40"/>
      <c r="O1348" s="40"/>
      <c r="P1348" s="40"/>
      <c r="Q1348" s="40"/>
      <c r="R1348" s="40"/>
      <c r="S1348" s="40"/>
      <c r="T1348" s="40"/>
    </row>
    <row r="1349" spans="1:20" ht="12.75">
      <c r="A1349" s="40"/>
      <c r="B1349" s="40"/>
      <c r="C1349" s="40"/>
      <c r="D1349" s="40"/>
      <c r="E1349" s="40"/>
      <c r="F1349" s="40"/>
      <c r="G1349" s="40"/>
      <c r="H1349" s="40"/>
      <c r="I1349" s="40"/>
      <c r="J1349" s="40"/>
      <c r="K1349" s="40"/>
      <c r="L1349" s="40"/>
      <c r="M1349" s="40"/>
      <c r="N1349" s="40"/>
      <c r="O1349" s="40"/>
      <c r="P1349" s="40"/>
      <c r="Q1349" s="40"/>
      <c r="R1349" s="40"/>
      <c r="S1349" s="40"/>
      <c r="T1349" s="40"/>
    </row>
    <row r="1350" spans="1:20" ht="12.75">
      <c r="A1350" s="40"/>
      <c r="B1350" s="40"/>
      <c r="C1350" s="40"/>
      <c r="D1350" s="40"/>
      <c r="E1350" s="40"/>
      <c r="F1350" s="40"/>
      <c r="G1350" s="40"/>
      <c r="H1350" s="40"/>
      <c r="I1350" s="40"/>
      <c r="J1350" s="40"/>
      <c r="K1350" s="40"/>
      <c r="L1350" s="40"/>
      <c r="M1350" s="40"/>
      <c r="N1350" s="40"/>
      <c r="O1350" s="40"/>
      <c r="P1350" s="40"/>
      <c r="Q1350" s="40"/>
      <c r="R1350" s="40"/>
      <c r="S1350" s="40"/>
      <c r="T1350" s="40"/>
    </row>
    <row r="1351" spans="1:20" ht="12.75">
      <c r="A1351" s="40"/>
      <c r="B1351" s="40"/>
      <c r="C1351" s="40"/>
      <c r="D1351" s="40"/>
      <c r="E1351" s="40"/>
      <c r="F1351" s="40"/>
      <c r="G1351" s="40"/>
      <c r="H1351" s="40"/>
      <c r="I1351" s="40"/>
      <c r="J1351" s="40"/>
      <c r="K1351" s="40"/>
      <c r="L1351" s="40"/>
      <c r="M1351" s="40"/>
      <c r="N1351" s="40"/>
      <c r="O1351" s="40"/>
      <c r="P1351" s="40"/>
      <c r="Q1351" s="40"/>
      <c r="R1351" s="40"/>
      <c r="S1351" s="40"/>
      <c r="T1351" s="40"/>
    </row>
    <row r="1352" spans="1:20" ht="12.75">
      <c r="A1352" s="40"/>
      <c r="B1352" s="40"/>
      <c r="C1352" s="40"/>
      <c r="D1352" s="40"/>
      <c r="E1352" s="40"/>
      <c r="F1352" s="40"/>
      <c r="G1352" s="40"/>
      <c r="H1352" s="40"/>
      <c r="I1352" s="40"/>
      <c r="J1352" s="40"/>
      <c r="K1352" s="40"/>
      <c r="L1352" s="40"/>
      <c r="M1352" s="40"/>
      <c r="N1352" s="40"/>
      <c r="O1352" s="40"/>
      <c r="P1352" s="40"/>
      <c r="Q1352" s="40"/>
      <c r="R1352" s="40"/>
      <c r="S1352" s="40"/>
      <c r="T1352" s="40"/>
    </row>
    <row r="1353" spans="1:20" ht="12.75">
      <c r="A1353" s="40"/>
      <c r="B1353" s="40"/>
      <c r="C1353" s="40"/>
      <c r="D1353" s="40"/>
      <c r="E1353" s="40"/>
      <c r="F1353" s="40"/>
      <c r="G1353" s="40"/>
      <c r="H1353" s="40"/>
      <c r="I1353" s="40"/>
      <c r="J1353" s="40"/>
      <c r="K1353" s="40"/>
      <c r="L1353" s="40"/>
      <c r="M1353" s="40"/>
      <c r="N1353" s="40"/>
      <c r="O1353" s="40"/>
      <c r="P1353" s="40"/>
      <c r="Q1353" s="40"/>
      <c r="R1353" s="40"/>
      <c r="S1353" s="40"/>
      <c r="T1353" s="40"/>
    </row>
    <row r="1354" spans="1:20" ht="12.75">
      <c r="A1354" s="40"/>
      <c r="B1354" s="40"/>
      <c r="C1354" s="40"/>
      <c r="D1354" s="40"/>
      <c r="E1354" s="40"/>
      <c r="F1354" s="40"/>
      <c r="G1354" s="40"/>
      <c r="H1354" s="40"/>
      <c r="I1354" s="40"/>
      <c r="J1354" s="40"/>
      <c r="K1354" s="40"/>
      <c r="L1354" s="40"/>
      <c r="M1354" s="40"/>
      <c r="N1354" s="40"/>
      <c r="O1354" s="40"/>
      <c r="P1354" s="40"/>
      <c r="Q1354" s="40"/>
      <c r="R1354" s="40"/>
      <c r="S1354" s="40"/>
      <c r="T1354" s="40"/>
    </row>
    <row r="1355" spans="1:20" ht="12.75">
      <c r="A1355" s="40"/>
      <c r="B1355" s="40"/>
      <c r="C1355" s="40"/>
      <c r="D1355" s="40"/>
      <c r="E1355" s="40"/>
      <c r="F1355" s="40"/>
      <c r="G1355" s="40"/>
      <c r="H1355" s="40"/>
      <c r="I1355" s="40"/>
      <c r="J1355" s="40"/>
      <c r="K1355" s="40"/>
      <c r="L1355" s="40"/>
      <c r="M1355" s="40"/>
      <c r="N1355" s="40"/>
      <c r="O1355" s="40"/>
      <c r="P1355" s="40"/>
      <c r="Q1355" s="40"/>
      <c r="R1355" s="40"/>
      <c r="S1355" s="40"/>
      <c r="T1355" s="40"/>
    </row>
    <row r="1356" spans="1:20" ht="12.75">
      <c r="A1356" s="40"/>
      <c r="B1356" s="40"/>
      <c r="C1356" s="40"/>
      <c r="D1356" s="40"/>
      <c r="E1356" s="40"/>
      <c r="F1356" s="40"/>
      <c r="G1356" s="40"/>
      <c r="H1356" s="40"/>
      <c r="I1356" s="40"/>
      <c r="J1356" s="40"/>
      <c r="K1356" s="40"/>
      <c r="L1356" s="40"/>
      <c r="M1356" s="40"/>
      <c r="N1356" s="40"/>
      <c r="O1356" s="40"/>
      <c r="P1356" s="40"/>
      <c r="Q1356" s="40"/>
      <c r="R1356" s="40"/>
      <c r="S1356" s="40"/>
      <c r="T1356" s="40"/>
    </row>
    <row r="1357" spans="1:20" ht="12.75">
      <c r="A1357" s="40"/>
      <c r="B1357" s="40"/>
      <c r="C1357" s="40"/>
      <c r="D1357" s="40"/>
      <c r="E1357" s="40"/>
      <c r="F1357" s="40"/>
      <c r="G1357" s="40"/>
      <c r="H1357" s="40"/>
      <c r="I1357" s="40"/>
      <c r="J1357" s="40"/>
      <c r="K1357" s="40"/>
      <c r="L1357" s="40"/>
      <c r="M1357" s="40"/>
      <c r="N1357" s="40"/>
      <c r="O1357" s="40"/>
      <c r="P1357" s="40"/>
      <c r="Q1357" s="40"/>
      <c r="R1357" s="40"/>
      <c r="S1357" s="40"/>
      <c r="T1357" s="40"/>
    </row>
    <row r="1358" spans="1:20" ht="12.75">
      <c r="A1358" s="40"/>
      <c r="B1358" s="40"/>
      <c r="C1358" s="40"/>
      <c r="D1358" s="40"/>
      <c r="E1358" s="40"/>
      <c r="F1358" s="40"/>
      <c r="G1358" s="40"/>
      <c r="H1358" s="40"/>
      <c r="I1358" s="40"/>
      <c r="J1358" s="40"/>
      <c r="K1358" s="40"/>
      <c r="L1358" s="40"/>
      <c r="M1358" s="40"/>
      <c r="N1358" s="40"/>
      <c r="O1358" s="40"/>
      <c r="P1358" s="40"/>
      <c r="Q1358" s="40"/>
      <c r="R1358" s="40"/>
      <c r="S1358" s="40"/>
      <c r="T1358" s="40"/>
    </row>
    <row r="1359" spans="1:20" ht="12.75">
      <c r="A1359" s="40"/>
      <c r="B1359" s="40"/>
      <c r="C1359" s="40"/>
      <c r="D1359" s="40"/>
      <c r="E1359" s="40"/>
      <c r="F1359" s="40"/>
      <c r="G1359" s="40"/>
      <c r="H1359" s="40"/>
      <c r="I1359" s="40"/>
      <c r="J1359" s="40"/>
      <c r="K1359" s="40"/>
      <c r="L1359" s="40"/>
      <c r="M1359" s="40"/>
      <c r="N1359" s="40"/>
      <c r="O1359" s="40"/>
      <c r="P1359" s="40"/>
      <c r="Q1359" s="40"/>
      <c r="R1359" s="40"/>
      <c r="S1359" s="40"/>
      <c r="T1359" s="40"/>
    </row>
    <row r="1360" spans="1:20" ht="12.75">
      <c r="A1360" s="40"/>
      <c r="B1360" s="40"/>
      <c r="C1360" s="40"/>
      <c r="D1360" s="40"/>
      <c r="E1360" s="40"/>
      <c r="F1360" s="40"/>
      <c r="G1360" s="40"/>
      <c r="H1360" s="40"/>
      <c r="I1360" s="40"/>
      <c r="J1360" s="40"/>
      <c r="K1360" s="40"/>
      <c r="L1360" s="40"/>
      <c r="M1360" s="40"/>
      <c r="N1360" s="40"/>
      <c r="O1360" s="40"/>
      <c r="P1360" s="40"/>
      <c r="Q1360" s="40"/>
      <c r="R1360" s="40"/>
      <c r="S1360" s="40"/>
      <c r="T1360" s="40"/>
    </row>
    <row r="1361" spans="1:20" ht="12.75">
      <c r="A1361" s="40"/>
      <c r="B1361" s="40"/>
      <c r="C1361" s="40"/>
      <c r="D1361" s="40"/>
      <c r="E1361" s="40"/>
      <c r="F1361" s="40"/>
      <c r="G1361" s="40"/>
      <c r="H1361" s="40"/>
      <c r="I1361" s="40"/>
      <c r="J1361" s="40"/>
      <c r="K1361" s="40"/>
      <c r="L1361" s="40"/>
      <c r="M1361" s="40"/>
      <c r="N1361" s="40"/>
      <c r="O1361" s="40"/>
      <c r="P1361" s="40"/>
      <c r="Q1361" s="40"/>
      <c r="R1361" s="40"/>
      <c r="S1361" s="40"/>
      <c r="T1361" s="40"/>
    </row>
    <row r="1362" spans="1:20" ht="12.75">
      <c r="A1362" s="40"/>
      <c r="B1362" s="40"/>
      <c r="C1362" s="40"/>
      <c r="D1362" s="40"/>
      <c r="E1362" s="40"/>
      <c r="F1362" s="40"/>
      <c r="G1362" s="40"/>
      <c r="H1362" s="40"/>
      <c r="I1362" s="40"/>
      <c r="J1362" s="40"/>
      <c r="K1362" s="40"/>
      <c r="L1362" s="40"/>
      <c r="M1362" s="40"/>
      <c r="N1362" s="40"/>
      <c r="O1362" s="40"/>
      <c r="P1362" s="40"/>
      <c r="Q1362" s="40"/>
      <c r="R1362" s="40"/>
      <c r="S1362" s="40"/>
      <c r="T1362" s="40"/>
    </row>
    <row r="1363" spans="1:20" ht="12.75">
      <c r="A1363" s="40"/>
      <c r="B1363" s="40"/>
      <c r="C1363" s="40"/>
      <c r="D1363" s="40"/>
      <c r="E1363" s="40"/>
      <c r="F1363" s="40"/>
      <c r="G1363" s="40"/>
      <c r="H1363" s="40"/>
      <c r="I1363" s="40"/>
      <c r="J1363" s="40"/>
      <c r="K1363" s="40"/>
      <c r="L1363" s="40"/>
      <c r="M1363" s="40"/>
      <c r="N1363" s="40"/>
      <c r="O1363" s="40"/>
      <c r="P1363" s="40"/>
      <c r="Q1363" s="40"/>
      <c r="R1363" s="40"/>
      <c r="S1363" s="40"/>
      <c r="T1363" s="40"/>
    </row>
    <row r="1364" spans="1:20" ht="12.75">
      <c r="A1364" s="40"/>
      <c r="B1364" s="40"/>
      <c r="C1364" s="40"/>
      <c r="D1364" s="40"/>
      <c r="E1364" s="40"/>
      <c r="F1364" s="40"/>
      <c r="G1364" s="40"/>
      <c r="H1364" s="40"/>
      <c r="I1364" s="40"/>
      <c r="J1364" s="40"/>
      <c r="K1364" s="40"/>
      <c r="L1364" s="40"/>
      <c r="M1364" s="40"/>
      <c r="N1364" s="40"/>
      <c r="O1364" s="40"/>
      <c r="P1364" s="40"/>
      <c r="Q1364" s="40"/>
      <c r="R1364" s="40"/>
      <c r="S1364" s="40"/>
      <c r="T1364" s="40"/>
    </row>
    <row r="1365" spans="1:20" ht="12.75">
      <c r="A1365" s="40"/>
      <c r="B1365" s="40"/>
      <c r="C1365" s="40"/>
      <c r="D1365" s="40"/>
      <c r="E1365" s="40"/>
      <c r="F1365" s="40"/>
      <c r="G1365" s="40"/>
      <c r="H1365" s="40"/>
      <c r="I1365" s="40"/>
      <c r="J1365" s="40"/>
      <c r="K1365" s="40"/>
      <c r="L1365" s="40"/>
      <c r="M1365" s="40"/>
      <c r="N1365" s="40"/>
      <c r="O1365" s="40"/>
      <c r="P1365" s="40"/>
      <c r="Q1365" s="40"/>
      <c r="R1365" s="40"/>
      <c r="S1365" s="40"/>
      <c r="T1365" s="40"/>
    </row>
    <row r="1366" spans="1:20" ht="12.75">
      <c r="A1366" s="40"/>
      <c r="B1366" s="40"/>
      <c r="C1366" s="40"/>
      <c r="D1366" s="40"/>
      <c r="E1366" s="40"/>
      <c r="F1366" s="40"/>
      <c r="G1366" s="40"/>
      <c r="H1366" s="40"/>
      <c r="I1366" s="40"/>
      <c r="J1366" s="40"/>
      <c r="K1366" s="40"/>
      <c r="L1366" s="40"/>
      <c r="M1366" s="40"/>
      <c r="N1366" s="40"/>
      <c r="O1366" s="40"/>
      <c r="P1366" s="40"/>
      <c r="Q1366" s="40"/>
      <c r="R1366" s="40"/>
      <c r="S1366" s="40"/>
      <c r="T1366" s="40"/>
    </row>
    <row r="1367" spans="1:20" ht="12.75">
      <c r="A1367" s="40"/>
      <c r="B1367" s="40"/>
      <c r="C1367" s="40"/>
      <c r="D1367" s="40"/>
      <c r="E1367" s="40"/>
      <c r="F1367" s="40"/>
      <c r="G1367" s="40"/>
      <c r="H1367" s="40"/>
      <c r="I1367" s="40"/>
      <c r="J1367" s="40"/>
      <c r="K1367" s="40"/>
      <c r="L1367" s="40"/>
      <c r="M1367" s="40"/>
      <c r="N1367" s="40"/>
      <c r="O1367" s="40"/>
      <c r="P1367" s="40"/>
      <c r="Q1367" s="40"/>
      <c r="R1367" s="40"/>
      <c r="S1367" s="40"/>
      <c r="T1367" s="40"/>
    </row>
    <row r="1368" spans="1:20" ht="12.75">
      <c r="A1368" s="40"/>
      <c r="B1368" s="40"/>
      <c r="C1368" s="40"/>
      <c r="D1368" s="40"/>
      <c r="E1368" s="40"/>
      <c r="F1368" s="40"/>
      <c r="G1368" s="40"/>
      <c r="H1368" s="40"/>
      <c r="I1368" s="40"/>
      <c r="J1368" s="40"/>
      <c r="K1368" s="40"/>
      <c r="L1368" s="40"/>
      <c r="M1368" s="40"/>
      <c r="N1368" s="40"/>
      <c r="O1368" s="40"/>
      <c r="P1368" s="40"/>
      <c r="Q1368" s="40"/>
      <c r="R1368" s="40"/>
      <c r="S1368" s="40"/>
      <c r="T1368" s="40"/>
    </row>
    <row r="1369" spans="1:20" ht="12.75">
      <c r="A1369" s="40"/>
      <c r="B1369" s="40"/>
      <c r="C1369" s="40"/>
      <c r="D1369" s="40"/>
      <c r="E1369" s="40"/>
      <c r="F1369" s="40"/>
      <c r="G1369" s="40"/>
      <c r="H1369" s="40"/>
      <c r="I1369" s="40"/>
      <c r="J1369" s="40"/>
      <c r="K1369" s="40"/>
      <c r="L1369" s="40"/>
      <c r="M1369" s="40"/>
      <c r="N1369" s="40"/>
      <c r="O1369" s="40"/>
      <c r="P1369" s="40"/>
      <c r="Q1369" s="40"/>
      <c r="R1369" s="40"/>
      <c r="S1369" s="40"/>
      <c r="T1369" s="40"/>
    </row>
    <row r="1370" spans="1:20" ht="12.75">
      <c r="A1370" s="40"/>
      <c r="B1370" s="40"/>
      <c r="C1370" s="40"/>
      <c r="D1370" s="40"/>
      <c r="E1370" s="40"/>
      <c r="F1370" s="40"/>
      <c r="G1370" s="40"/>
      <c r="H1370" s="40"/>
      <c r="I1370" s="40"/>
      <c r="J1370" s="40"/>
      <c r="K1370" s="40"/>
      <c r="L1370" s="40"/>
      <c r="M1370" s="40"/>
      <c r="N1370" s="40"/>
      <c r="O1370" s="40"/>
      <c r="P1370" s="40"/>
      <c r="Q1370" s="40"/>
      <c r="R1370" s="40"/>
      <c r="S1370" s="40"/>
      <c r="T1370" s="40"/>
    </row>
    <row r="1371" spans="1:20" ht="12.75">
      <c r="A1371" s="40"/>
      <c r="B1371" s="40"/>
      <c r="C1371" s="40"/>
      <c r="D1371" s="40"/>
      <c r="E1371" s="40"/>
      <c r="F1371" s="40"/>
      <c r="G1371" s="40"/>
      <c r="H1371" s="40"/>
      <c r="I1371" s="40"/>
      <c r="J1371" s="40"/>
      <c r="K1371" s="40"/>
      <c r="L1371" s="40"/>
      <c r="M1371" s="40"/>
      <c r="N1371" s="40"/>
      <c r="O1371" s="40"/>
      <c r="P1371" s="40"/>
      <c r="Q1371" s="40"/>
      <c r="R1371" s="40"/>
      <c r="S1371" s="40"/>
      <c r="T1371" s="40"/>
    </row>
    <row r="1372" spans="1:20" ht="12.75">
      <c r="A1372" s="40"/>
      <c r="B1372" s="40"/>
      <c r="C1372" s="40"/>
      <c r="D1372" s="40"/>
      <c r="E1372" s="40"/>
      <c r="F1372" s="40"/>
      <c r="G1372" s="40"/>
      <c r="H1372" s="40"/>
      <c r="I1372" s="40"/>
      <c r="J1372" s="40"/>
      <c r="K1372" s="40"/>
      <c r="L1372" s="40"/>
      <c r="M1372" s="40"/>
      <c r="N1372" s="40"/>
      <c r="O1372" s="40"/>
      <c r="P1372" s="40"/>
      <c r="Q1372" s="40"/>
      <c r="R1372" s="40"/>
      <c r="S1372" s="40"/>
      <c r="T1372" s="40"/>
    </row>
    <row r="1373" spans="1:20" ht="12.75">
      <c r="A1373" s="40"/>
      <c r="B1373" s="40"/>
      <c r="C1373" s="40"/>
      <c r="D1373" s="40"/>
      <c r="E1373" s="40"/>
      <c r="F1373" s="40"/>
      <c r="G1373" s="40"/>
      <c r="H1373" s="40"/>
      <c r="I1373" s="40"/>
      <c r="J1373" s="40"/>
      <c r="K1373" s="40"/>
      <c r="L1373" s="40"/>
      <c r="M1373" s="40"/>
      <c r="N1373" s="40"/>
      <c r="O1373" s="40"/>
      <c r="P1373" s="40"/>
      <c r="Q1373" s="40"/>
      <c r="R1373" s="40"/>
      <c r="S1373" s="40"/>
      <c r="T1373" s="40"/>
    </row>
    <row r="1374" spans="1:20" ht="12.75">
      <c r="A1374" s="40"/>
      <c r="B1374" s="40"/>
      <c r="C1374" s="40"/>
      <c r="D1374" s="40"/>
      <c r="E1374" s="40"/>
      <c r="F1374" s="40"/>
      <c r="G1374" s="40"/>
      <c r="H1374" s="40"/>
      <c r="I1374" s="40"/>
      <c r="J1374" s="40"/>
      <c r="K1374" s="40"/>
      <c r="L1374" s="40"/>
      <c r="M1374" s="40"/>
      <c r="N1374" s="40"/>
      <c r="O1374" s="40"/>
      <c r="P1374" s="40"/>
      <c r="Q1374" s="40"/>
      <c r="R1374" s="40"/>
      <c r="S1374" s="40"/>
      <c r="T1374" s="40"/>
    </row>
    <row r="1375" spans="1:20" ht="12.75">
      <c r="A1375" s="40"/>
      <c r="B1375" s="40"/>
      <c r="C1375" s="40"/>
      <c r="D1375" s="40"/>
      <c r="E1375" s="40"/>
      <c r="F1375" s="40"/>
      <c r="G1375" s="40"/>
      <c r="H1375" s="40"/>
      <c r="I1375" s="40"/>
      <c r="J1375" s="40"/>
      <c r="K1375" s="40"/>
      <c r="L1375" s="40"/>
      <c r="M1375" s="40"/>
      <c r="N1375" s="40"/>
      <c r="O1375" s="40"/>
      <c r="P1375" s="40"/>
      <c r="Q1375" s="40"/>
      <c r="R1375" s="40"/>
      <c r="S1375" s="40"/>
      <c r="T1375" s="40"/>
    </row>
    <row r="1376" spans="1:20" ht="12.75">
      <c r="A1376" s="40"/>
      <c r="B1376" s="40"/>
      <c r="C1376" s="40"/>
      <c r="D1376" s="40"/>
      <c r="E1376" s="40"/>
      <c r="F1376" s="40"/>
      <c r="G1376" s="40"/>
      <c r="H1376" s="40"/>
      <c r="I1376" s="40"/>
      <c r="J1376" s="40"/>
      <c r="K1376" s="40"/>
      <c r="L1376" s="40"/>
      <c r="M1376" s="40"/>
      <c r="N1376" s="40"/>
      <c r="O1376" s="40"/>
      <c r="P1376" s="40"/>
      <c r="Q1376" s="40"/>
      <c r="R1376" s="40"/>
      <c r="S1376" s="40"/>
      <c r="T1376" s="40"/>
    </row>
    <row r="1377" spans="1:20" ht="12.75">
      <c r="A1377" s="40"/>
      <c r="B1377" s="40"/>
      <c r="C1377" s="40"/>
      <c r="D1377" s="40"/>
      <c r="E1377" s="40"/>
      <c r="F1377" s="40"/>
      <c r="G1377" s="40"/>
      <c r="H1377" s="40"/>
      <c r="I1377" s="40"/>
      <c r="J1377" s="40"/>
      <c r="K1377" s="40"/>
      <c r="L1377" s="40"/>
      <c r="M1377" s="40"/>
      <c r="N1377" s="40"/>
      <c r="O1377" s="40"/>
      <c r="P1377" s="40"/>
      <c r="Q1377" s="40"/>
      <c r="R1377" s="40"/>
      <c r="S1377" s="40"/>
      <c r="T1377" s="40"/>
    </row>
    <row r="1378" spans="1:20" ht="12.75">
      <c r="A1378" s="40"/>
      <c r="B1378" s="40"/>
      <c r="C1378" s="40"/>
      <c r="D1378" s="40"/>
      <c r="E1378" s="40"/>
      <c r="F1378" s="40"/>
      <c r="G1378" s="40"/>
      <c r="H1378" s="40"/>
      <c r="I1378" s="40"/>
      <c r="J1378" s="40"/>
      <c r="K1378" s="40"/>
      <c r="L1378" s="40"/>
      <c r="M1378" s="40"/>
      <c r="N1378" s="40"/>
      <c r="O1378" s="40"/>
      <c r="P1378" s="40"/>
      <c r="Q1378" s="40"/>
      <c r="R1378" s="40"/>
      <c r="S1378" s="40"/>
      <c r="T1378" s="40"/>
    </row>
    <row r="1379" spans="1:20" ht="12.75">
      <c r="A1379" s="40"/>
      <c r="B1379" s="40"/>
      <c r="C1379" s="40"/>
      <c r="D1379" s="40"/>
      <c r="E1379" s="40"/>
      <c r="F1379" s="40"/>
      <c r="G1379" s="40"/>
      <c r="H1379" s="40"/>
      <c r="I1379" s="40"/>
      <c r="J1379" s="40"/>
      <c r="K1379" s="40"/>
      <c r="L1379" s="40"/>
      <c r="M1379" s="40"/>
      <c r="N1379" s="40"/>
      <c r="O1379" s="40"/>
      <c r="P1379" s="40"/>
      <c r="Q1379" s="40"/>
      <c r="R1379" s="40"/>
      <c r="S1379" s="40"/>
      <c r="T1379" s="40"/>
    </row>
    <row r="1380" spans="1:20" ht="12.75">
      <c r="A1380" s="40"/>
      <c r="B1380" s="40"/>
      <c r="C1380" s="40"/>
      <c r="D1380" s="40"/>
      <c r="E1380" s="40"/>
      <c r="F1380" s="40"/>
      <c r="G1380" s="40"/>
      <c r="H1380" s="40"/>
      <c r="I1380" s="40"/>
      <c r="J1380" s="40"/>
      <c r="K1380" s="40"/>
      <c r="L1380" s="40"/>
      <c r="M1380" s="40"/>
      <c r="N1380" s="40"/>
      <c r="O1380" s="40"/>
      <c r="P1380" s="40"/>
      <c r="Q1380" s="40"/>
      <c r="R1380" s="40"/>
      <c r="S1380" s="40"/>
      <c r="T1380" s="40"/>
    </row>
    <row r="1381" spans="1:20" ht="12.75">
      <c r="A1381" s="40"/>
      <c r="B1381" s="40"/>
      <c r="C1381" s="40"/>
      <c r="D1381" s="40"/>
      <c r="E1381" s="40"/>
      <c r="F1381" s="40"/>
      <c r="G1381" s="40"/>
      <c r="H1381" s="40"/>
      <c r="I1381" s="40"/>
      <c r="J1381" s="40"/>
      <c r="K1381" s="40"/>
      <c r="L1381" s="40"/>
      <c r="M1381" s="40"/>
      <c r="N1381" s="40"/>
      <c r="O1381" s="40"/>
      <c r="P1381" s="40"/>
      <c r="Q1381" s="40"/>
      <c r="R1381" s="40"/>
      <c r="S1381" s="40"/>
      <c r="T1381" s="40"/>
    </row>
    <row r="1382" spans="1:20" ht="12.75">
      <c r="A1382" s="40"/>
      <c r="B1382" s="40"/>
      <c r="C1382" s="40"/>
      <c r="D1382" s="40"/>
      <c r="E1382" s="40"/>
      <c r="F1382" s="40"/>
      <c r="G1382" s="40"/>
      <c r="H1382" s="40"/>
      <c r="I1382" s="40"/>
      <c r="J1382" s="40"/>
      <c r="K1382" s="40"/>
      <c r="L1382" s="40"/>
      <c r="M1382" s="40"/>
      <c r="N1382" s="40"/>
      <c r="O1382" s="40"/>
      <c r="P1382" s="40"/>
      <c r="Q1382" s="40"/>
      <c r="R1382" s="40"/>
      <c r="S1382" s="40"/>
      <c r="T1382" s="40"/>
    </row>
    <row r="1383" spans="1:20" ht="12.75">
      <c r="A1383" s="40"/>
      <c r="B1383" s="40"/>
      <c r="C1383" s="40"/>
      <c r="D1383" s="40"/>
      <c r="E1383" s="40"/>
      <c r="F1383" s="40"/>
      <c r="G1383" s="40"/>
      <c r="H1383" s="40"/>
      <c r="I1383" s="40"/>
      <c r="J1383" s="40"/>
      <c r="K1383" s="40"/>
      <c r="L1383" s="40"/>
      <c r="M1383" s="40"/>
      <c r="N1383" s="40"/>
      <c r="O1383" s="40"/>
      <c r="P1383" s="40"/>
      <c r="Q1383" s="40"/>
      <c r="R1383" s="40"/>
      <c r="S1383" s="40"/>
      <c r="T1383" s="40"/>
    </row>
    <row r="1384" spans="1:20" ht="12.75">
      <c r="A1384" s="40"/>
      <c r="B1384" s="40"/>
      <c r="C1384" s="40"/>
      <c r="D1384" s="40"/>
      <c r="E1384" s="40"/>
      <c r="F1384" s="40"/>
      <c r="G1384" s="40"/>
      <c r="H1384" s="40"/>
      <c r="I1384" s="40"/>
      <c r="J1384" s="40"/>
      <c r="K1384" s="40"/>
      <c r="L1384" s="40"/>
      <c r="M1384" s="40"/>
      <c r="N1384" s="40"/>
      <c r="O1384" s="40"/>
      <c r="P1384" s="40"/>
      <c r="Q1384" s="40"/>
      <c r="R1384" s="40"/>
      <c r="S1384" s="40"/>
      <c r="T1384" s="40"/>
    </row>
    <row r="1385" spans="1:20" ht="12.75">
      <c r="A1385" s="40"/>
      <c r="B1385" s="40"/>
      <c r="C1385" s="40"/>
      <c r="D1385" s="40"/>
      <c r="E1385" s="40"/>
      <c r="F1385" s="40"/>
      <c r="G1385" s="40"/>
      <c r="H1385" s="40"/>
      <c r="I1385" s="40"/>
      <c r="J1385" s="40"/>
      <c r="K1385" s="40"/>
      <c r="L1385" s="40"/>
      <c r="M1385" s="40"/>
      <c r="N1385" s="40"/>
      <c r="O1385" s="40"/>
      <c r="P1385" s="40"/>
      <c r="Q1385" s="40"/>
      <c r="R1385" s="40"/>
      <c r="S1385" s="40"/>
      <c r="T1385" s="40"/>
    </row>
    <row r="1386" spans="1:20" ht="12.75">
      <c r="A1386" s="40"/>
      <c r="B1386" s="40"/>
      <c r="C1386" s="40"/>
      <c r="D1386" s="40"/>
      <c r="E1386" s="40"/>
      <c r="F1386" s="40"/>
      <c r="G1386" s="40"/>
      <c r="H1386" s="40"/>
      <c r="I1386" s="40"/>
      <c r="J1386" s="40"/>
      <c r="K1386" s="40"/>
      <c r="L1386" s="40"/>
      <c r="M1386" s="40"/>
      <c r="N1386" s="40"/>
      <c r="O1386" s="40"/>
      <c r="P1386" s="40"/>
      <c r="Q1386" s="40"/>
      <c r="R1386" s="40"/>
      <c r="S1386" s="40"/>
      <c r="T1386" s="40"/>
    </row>
    <row r="1387" spans="1:20" ht="12.75">
      <c r="A1387" s="40"/>
      <c r="B1387" s="40"/>
      <c r="C1387" s="40"/>
      <c r="D1387" s="40"/>
      <c r="E1387" s="40"/>
      <c r="F1387" s="40"/>
      <c r="G1387" s="40"/>
      <c r="H1387" s="40"/>
      <c r="I1387" s="40"/>
      <c r="J1387" s="40"/>
      <c r="K1387" s="40"/>
      <c r="L1387" s="40"/>
      <c r="M1387" s="40"/>
      <c r="N1387" s="40"/>
      <c r="O1387" s="40"/>
      <c r="P1387" s="40"/>
      <c r="Q1387" s="40"/>
      <c r="R1387" s="40"/>
      <c r="S1387" s="40"/>
      <c r="T1387" s="40"/>
    </row>
    <row r="1388" spans="1:20" ht="12.75">
      <c r="A1388" s="40"/>
      <c r="B1388" s="40"/>
      <c r="C1388" s="40"/>
      <c r="D1388" s="40"/>
      <c r="E1388" s="40"/>
      <c r="F1388" s="40"/>
      <c r="G1388" s="40"/>
      <c r="H1388" s="40"/>
      <c r="I1388" s="40"/>
      <c r="J1388" s="40"/>
      <c r="K1388" s="40"/>
      <c r="L1388" s="40"/>
      <c r="M1388" s="40"/>
      <c r="N1388" s="40"/>
      <c r="O1388" s="40"/>
      <c r="P1388" s="40"/>
      <c r="Q1388" s="40"/>
      <c r="R1388" s="40"/>
      <c r="S1388" s="40"/>
      <c r="T1388" s="40"/>
    </row>
    <row r="1389" spans="1:20" ht="12.75">
      <c r="A1389" s="40"/>
      <c r="B1389" s="40"/>
      <c r="C1389" s="40"/>
      <c r="D1389" s="40"/>
      <c r="E1389" s="40"/>
      <c r="F1389" s="40"/>
      <c r="G1389" s="40"/>
      <c r="H1389" s="40"/>
      <c r="I1389" s="40"/>
      <c r="J1389" s="40"/>
      <c r="K1389" s="40"/>
      <c r="L1389" s="40"/>
      <c r="M1389" s="40"/>
      <c r="N1389" s="40"/>
      <c r="O1389" s="40"/>
      <c r="P1389" s="40"/>
      <c r="Q1389" s="40"/>
      <c r="R1389" s="40"/>
      <c r="S1389" s="40"/>
      <c r="T1389" s="40"/>
    </row>
    <row r="1390" spans="1:20" ht="12.75">
      <c r="A1390" s="40"/>
      <c r="B1390" s="40"/>
      <c r="C1390" s="40"/>
      <c r="D1390" s="40"/>
      <c r="E1390" s="40"/>
      <c r="F1390" s="40"/>
      <c r="G1390" s="40"/>
      <c r="H1390" s="40"/>
      <c r="I1390" s="40"/>
      <c r="J1390" s="40"/>
      <c r="K1390" s="40"/>
      <c r="L1390" s="40"/>
      <c r="M1390" s="40"/>
      <c r="N1390" s="40"/>
      <c r="O1390" s="40"/>
      <c r="P1390" s="40"/>
      <c r="Q1390" s="40"/>
      <c r="R1390" s="40"/>
      <c r="S1390" s="40"/>
      <c r="T1390" s="40"/>
    </row>
    <row r="1391" spans="1:20" ht="12.75">
      <c r="A1391" s="40"/>
      <c r="B1391" s="40"/>
      <c r="C1391" s="40"/>
      <c r="D1391" s="40"/>
      <c r="E1391" s="40"/>
      <c r="F1391" s="40"/>
      <c r="G1391" s="40"/>
      <c r="H1391" s="40"/>
      <c r="I1391" s="40"/>
      <c r="J1391" s="40"/>
      <c r="K1391" s="40"/>
      <c r="L1391" s="40"/>
      <c r="M1391" s="40"/>
      <c r="N1391" s="40"/>
      <c r="O1391" s="40"/>
      <c r="P1391" s="40"/>
      <c r="Q1391" s="40"/>
      <c r="R1391" s="40"/>
      <c r="S1391" s="40"/>
      <c r="T1391" s="40"/>
    </row>
    <row r="1392" spans="1:20" ht="12.75">
      <c r="A1392" s="40"/>
      <c r="B1392" s="40"/>
      <c r="C1392" s="40"/>
      <c r="D1392" s="40"/>
      <c r="E1392" s="40"/>
      <c r="F1392" s="40"/>
      <c r="G1392" s="40"/>
      <c r="H1392" s="40"/>
      <c r="I1392" s="40"/>
      <c r="J1392" s="40"/>
      <c r="K1392" s="40"/>
      <c r="L1392" s="40"/>
      <c r="M1392" s="40"/>
      <c r="N1392" s="40"/>
      <c r="O1392" s="40"/>
      <c r="P1392" s="40"/>
      <c r="Q1392" s="40"/>
      <c r="R1392" s="40"/>
      <c r="S1392" s="40"/>
      <c r="T1392" s="40"/>
    </row>
    <row r="1393" spans="1:20" ht="12.75">
      <c r="A1393" s="40"/>
      <c r="B1393" s="40"/>
      <c r="C1393" s="40"/>
      <c r="D1393" s="40"/>
      <c r="E1393" s="40"/>
      <c r="F1393" s="40"/>
      <c r="G1393" s="40"/>
      <c r="H1393" s="40"/>
      <c r="I1393" s="40"/>
      <c r="J1393" s="40"/>
      <c r="K1393" s="40"/>
      <c r="L1393" s="40"/>
      <c r="M1393" s="40"/>
      <c r="N1393" s="40"/>
      <c r="O1393" s="40"/>
      <c r="P1393" s="40"/>
      <c r="Q1393" s="40"/>
      <c r="R1393" s="40"/>
      <c r="S1393" s="40"/>
      <c r="T1393" s="40"/>
    </row>
    <row r="1394" spans="1:20" ht="12.75">
      <c r="A1394" s="40"/>
      <c r="B1394" s="40"/>
      <c r="C1394" s="40"/>
      <c r="D1394" s="40"/>
      <c r="E1394" s="40"/>
      <c r="F1394" s="40"/>
      <c r="G1394" s="40"/>
      <c r="H1394" s="40"/>
      <c r="I1394" s="40"/>
      <c r="J1394" s="40"/>
      <c r="K1394" s="40"/>
      <c r="L1394" s="40"/>
      <c r="M1394" s="40"/>
      <c r="N1394" s="40"/>
      <c r="O1394" s="40"/>
      <c r="P1394" s="40"/>
      <c r="Q1394" s="40"/>
      <c r="R1394" s="40"/>
      <c r="S1394" s="40"/>
      <c r="T1394" s="40"/>
    </row>
    <row r="1395" spans="1:20" ht="12.75">
      <c r="A1395" s="40"/>
      <c r="B1395" s="40"/>
      <c r="C1395" s="40"/>
      <c r="D1395" s="40"/>
      <c r="E1395" s="40"/>
      <c r="F1395" s="40"/>
      <c r="G1395" s="40"/>
      <c r="H1395" s="40"/>
      <c r="I1395" s="40"/>
      <c r="J1395" s="40"/>
      <c r="K1395" s="40"/>
      <c r="L1395" s="40"/>
      <c r="M1395" s="40"/>
      <c r="N1395" s="40"/>
      <c r="O1395" s="40"/>
      <c r="P1395" s="40"/>
      <c r="Q1395" s="40"/>
      <c r="R1395" s="40"/>
      <c r="S1395" s="40"/>
      <c r="T1395" s="40"/>
    </row>
    <row r="1396" spans="1:20" ht="12.75">
      <c r="A1396" s="40"/>
      <c r="B1396" s="40"/>
      <c r="C1396" s="40"/>
      <c r="D1396" s="40"/>
      <c r="E1396" s="40"/>
      <c r="F1396" s="40"/>
      <c r="G1396" s="40"/>
      <c r="H1396" s="40"/>
      <c r="I1396" s="40"/>
      <c r="J1396" s="40"/>
      <c r="K1396" s="40"/>
      <c r="L1396" s="40"/>
      <c r="M1396" s="40"/>
      <c r="N1396" s="40"/>
      <c r="O1396" s="40"/>
      <c r="P1396" s="40"/>
      <c r="Q1396" s="40"/>
      <c r="R1396" s="40"/>
      <c r="S1396" s="40"/>
      <c r="T1396" s="40"/>
    </row>
    <row r="1397" spans="1:20" ht="12.75">
      <c r="A1397" s="40"/>
      <c r="B1397" s="40"/>
      <c r="C1397" s="40"/>
      <c r="D1397" s="40"/>
      <c r="E1397" s="40"/>
      <c r="F1397" s="40"/>
      <c r="G1397" s="40"/>
      <c r="H1397" s="40"/>
      <c r="I1397" s="40"/>
      <c r="J1397" s="40"/>
      <c r="K1397" s="40"/>
      <c r="L1397" s="40"/>
      <c r="M1397" s="40"/>
      <c r="N1397" s="40"/>
      <c r="O1397" s="40"/>
      <c r="P1397" s="40"/>
      <c r="Q1397" s="40"/>
      <c r="R1397" s="40"/>
      <c r="S1397" s="40"/>
      <c r="T1397" s="40"/>
    </row>
    <row r="1398" spans="1:20" ht="12.75">
      <c r="A1398" s="40"/>
      <c r="B1398" s="40"/>
      <c r="C1398" s="40"/>
      <c r="D1398" s="40"/>
      <c r="E1398" s="40"/>
      <c r="F1398" s="40"/>
      <c r="G1398" s="40"/>
      <c r="H1398" s="40"/>
      <c r="I1398" s="40"/>
      <c r="J1398" s="40"/>
      <c r="K1398" s="40"/>
      <c r="L1398" s="40"/>
      <c r="M1398" s="40"/>
      <c r="N1398" s="40"/>
      <c r="O1398" s="40"/>
      <c r="P1398" s="40"/>
      <c r="Q1398" s="40"/>
      <c r="R1398" s="40"/>
      <c r="S1398" s="40"/>
      <c r="T1398" s="40"/>
    </row>
    <row r="1399" spans="1:20" ht="12.75">
      <c r="A1399" s="40"/>
      <c r="B1399" s="40"/>
      <c r="C1399" s="40"/>
      <c r="D1399" s="40"/>
      <c r="E1399" s="40"/>
      <c r="F1399" s="40"/>
      <c r="G1399" s="40"/>
      <c r="H1399" s="40"/>
      <c r="I1399" s="40"/>
      <c r="J1399" s="40"/>
      <c r="K1399" s="40"/>
      <c r="L1399" s="40"/>
      <c r="M1399" s="40"/>
      <c r="N1399" s="40"/>
      <c r="O1399" s="40"/>
      <c r="P1399" s="40"/>
      <c r="Q1399" s="40"/>
      <c r="R1399" s="40"/>
      <c r="S1399" s="40"/>
      <c r="T1399" s="40"/>
    </row>
    <row r="1400" spans="1:20" ht="12.75">
      <c r="A1400" s="40"/>
      <c r="B1400" s="40"/>
      <c r="C1400" s="40"/>
      <c r="D1400" s="40"/>
      <c r="E1400" s="40"/>
      <c r="F1400" s="40"/>
      <c r="G1400" s="40"/>
      <c r="H1400" s="40"/>
      <c r="I1400" s="40"/>
      <c r="J1400" s="40"/>
      <c r="K1400" s="40"/>
      <c r="L1400" s="40"/>
      <c r="M1400" s="40"/>
      <c r="N1400" s="40"/>
      <c r="O1400" s="40"/>
      <c r="P1400" s="40"/>
      <c r="Q1400" s="40"/>
      <c r="R1400" s="40"/>
      <c r="S1400" s="40"/>
      <c r="T1400" s="40"/>
    </row>
    <row r="1401" spans="1:20" ht="12.75">
      <c r="A1401" s="40"/>
      <c r="B1401" s="40"/>
      <c r="C1401" s="40"/>
      <c r="D1401" s="40"/>
      <c r="E1401" s="40"/>
      <c r="F1401" s="40"/>
      <c r="G1401" s="40"/>
      <c r="H1401" s="40"/>
      <c r="I1401" s="40"/>
      <c r="J1401" s="40"/>
      <c r="K1401" s="40"/>
      <c r="L1401" s="40"/>
      <c r="M1401" s="40"/>
      <c r="N1401" s="40"/>
      <c r="O1401" s="40"/>
      <c r="P1401" s="40"/>
      <c r="Q1401" s="40"/>
      <c r="R1401" s="40"/>
      <c r="S1401" s="40"/>
      <c r="T1401" s="40"/>
    </row>
    <row r="1402" spans="1:20" ht="12.75">
      <c r="A1402" s="40"/>
      <c r="B1402" s="40"/>
      <c r="C1402" s="40"/>
      <c r="D1402" s="40"/>
      <c r="E1402" s="40"/>
      <c r="F1402" s="40"/>
      <c r="G1402" s="40"/>
      <c r="H1402" s="40"/>
      <c r="I1402" s="40"/>
      <c r="J1402" s="40"/>
      <c r="K1402" s="40"/>
      <c r="L1402" s="40"/>
      <c r="M1402" s="40"/>
      <c r="N1402" s="40"/>
      <c r="O1402" s="40"/>
      <c r="P1402" s="40"/>
      <c r="Q1402" s="40"/>
      <c r="R1402" s="40"/>
      <c r="S1402" s="40"/>
      <c r="T1402" s="40"/>
    </row>
    <row r="1403" spans="1:20" ht="12.75">
      <c r="A1403" s="40"/>
      <c r="B1403" s="40"/>
      <c r="C1403" s="40"/>
      <c r="D1403" s="40"/>
      <c r="E1403" s="40"/>
      <c r="F1403" s="40"/>
      <c r="G1403" s="40"/>
      <c r="H1403" s="40"/>
      <c r="I1403" s="40"/>
      <c r="J1403" s="40"/>
      <c r="K1403" s="40"/>
      <c r="L1403" s="40"/>
      <c r="M1403" s="40"/>
      <c r="N1403" s="40"/>
      <c r="O1403" s="40"/>
      <c r="P1403" s="40"/>
      <c r="Q1403" s="40"/>
      <c r="R1403" s="40"/>
      <c r="S1403" s="40"/>
      <c r="T1403" s="40"/>
    </row>
    <row r="1404" spans="1:20" ht="12.75">
      <c r="A1404" s="40"/>
      <c r="B1404" s="40"/>
      <c r="C1404" s="40"/>
      <c r="D1404" s="40"/>
      <c r="E1404" s="40"/>
      <c r="F1404" s="40"/>
      <c r="G1404" s="40"/>
      <c r="H1404" s="40"/>
      <c r="I1404" s="40"/>
      <c r="J1404" s="40"/>
      <c r="K1404" s="40"/>
      <c r="L1404" s="40"/>
      <c r="M1404" s="40"/>
      <c r="N1404" s="40"/>
      <c r="O1404" s="40"/>
      <c r="P1404" s="40"/>
      <c r="Q1404" s="40"/>
      <c r="R1404" s="40"/>
      <c r="S1404" s="40"/>
      <c r="T1404" s="40"/>
    </row>
    <row r="1405" spans="1:20" ht="12.75">
      <c r="A1405" s="40"/>
      <c r="B1405" s="40"/>
      <c r="C1405" s="40"/>
      <c r="D1405" s="40"/>
      <c r="E1405" s="40"/>
      <c r="F1405" s="40"/>
      <c r="G1405" s="40"/>
      <c r="H1405" s="40"/>
      <c r="I1405" s="40"/>
      <c r="J1405" s="40"/>
      <c r="K1405" s="40"/>
      <c r="L1405" s="40"/>
      <c r="M1405" s="40"/>
      <c r="N1405" s="40"/>
      <c r="O1405" s="40"/>
      <c r="P1405" s="40"/>
      <c r="Q1405" s="40"/>
      <c r="R1405" s="40"/>
      <c r="S1405" s="40"/>
      <c r="T1405" s="40"/>
    </row>
    <row r="1406" spans="1:20" ht="12.75">
      <c r="A1406" s="40"/>
      <c r="B1406" s="40"/>
      <c r="C1406" s="40"/>
      <c r="D1406" s="40"/>
      <c r="E1406" s="40"/>
      <c r="F1406" s="40"/>
      <c r="G1406" s="40"/>
      <c r="H1406" s="40"/>
      <c r="I1406" s="40"/>
      <c r="J1406" s="40"/>
      <c r="K1406" s="40"/>
      <c r="L1406" s="40"/>
      <c r="M1406" s="40"/>
      <c r="N1406" s="40"/>
      <c r="O1406" s="40"/>
      <c r="P1406" s="40"/>
      <c r="Q1406" s="40"/>
      <c r="R1406" s="40"/>
      <c r="S1406" s="40"/>
      <c r="T1406" s="40"/>
    </row>
    <row r="1407" spans="1:20" ht="12.75">
      <c r="A1407" s="40"/>
      <c r="B1407" s="40"/>
      <c r="C1407" s="40"/>
      <c r="D1407" s="40"/>
      <c r="E1407" s="40"/>
      <c r="F1407" s="40"/>
      <c r="G1407" s="40"/>
      <c r="H1407" s="40"/>
      <c r="I1407" s="40"/>
      <c r="J1407" s="40"/>
      <c r="K1407" s="40"/>
      <c r="L1407" s="40"/>
      <c r="M1407" s="40"/>
      <c r="N1407" s="40"/>
      <c r="O1407" s="40"/>
      <c r="P1407" s="40"/>
      <c r="Q1407" s="40"/>
      <c r="R1407" s="40"/>
      <c r="S1407" s="40"/>
      <c r="T1407" s="40"/>
    </row>
    <row r="1408" spans="1:20" ht="12.75">
      <c r="A1408" s="40"/>
      <c r="B1408" s="40"/>
      <c r="C1408" s="40"/>
      <c r="D1408" s="40"/>
      <c r="E1408" s="40"/>
      <c r="F1408" s="40"/>
      <c r="G1408" s="40"/>
      <c r="H1408" s="40"/>
      <c r="I1408" s="40"/>
      <c r="J1408" s="40"/>
      <c r="K1408" s="40"/>
      <c r="L1408" s="40"/>
      <c r="M1408" s="40"/>
      <c r="N1408" s="40"/>
      <c r="O1408" s="40"/>
      <c r="P1408" s="40"/>
      <c r="Q1408" s="40"/>
      <c r="R1408" s="40"/>
      <c r="S1408" s="40"/>
      <c r="T1408" s="40"/>
    </row>
    <row r="1409" spans="1:20" ht="12.75">
      <c r="A1409" s="40"/>
      <c r="B1409" s="40"/>
      <c r="C1409" s="40"/>
      <c r="D1409" s="40"/>
      <c r="E1409" s="40"/>
      <c r="F1409" s="40"/>
      <c r="G1409" s="40"/>
      <c r="H1409" s="40"/>
      <c r="I1409" s="40"/>
      <c r="J1409" s="40"/>
      <c r="K1409" s="40"/>
      <c r="L1409" s="40"/>
      <c r="M1409" s="40"/>
      <c r="N1409" s="40"/>
      <c r="O1409" s="40"/>
      <c r="P1409" s="40"/>
      <c r="Q1409" s="40"/>
      <c r="R1409" s="40"/>
      <c r="S1409" s="40"/>
      <c r="T1409" s="40"/>
    </row>
    <row r="1410" spans="1:20" ht="12.75">
      <c r="A1410" s="40"/>
      <c r="B1410" s="40"/>
      <c r="C1410" s="40"/>
      <c r="D1410" s="40"/>
      <c r="E1410" s="40"/>
      <c r="F1410" s="40"/>
      <c r="G1410" s="40"/>
      <c r="H1410" s="40"/>
      <c r="I1410" s="40"/>
      <c r="J1410" s="40"/>
      <c r="K1410" s="40"/>
      <c r="L1410" s="40"/>
      <c r="M1410" s="40"/>
      <c r="N1410" s="40"/>
      <c r="O1410" s="40"/>
      <c r="P1410" s="40"/>
      <c r="Q1410" s="40"/>
      <c r="R1410" s="40"/>
      <c r="S1410" s="40"/>
      <c r="T1410" s="40"/>
    </row>
    <row r="1411" spans="1:20" ht="12.75">
      <c r="A1411" s="40"/>
      <c r="B1411" s="40"/>
      <c r="C1411" s="40"/>
      <c r="D1411" s="40"/>
      <c r="E1411" s="40"/>
      <c r="F1411" s="40"/>
      <c r="G1411" s="40"/>
      <c r="H1411" s="40"/>
      <c r="I1411" s="40"/>
      <c r="J1411" s="40"/>
      <c r="K1411" s="40"/>
      <c r="L1411" s="40"/>
      <c r="M1411" s="40"/>
      <c r="N1411" s="40"/>
      <c r="O1411" s="40"/>
      <c r="P1411" s="40"/>
      <c r="Q1411" s="40"/>
      <c r="R1411" s="40"/>
      <c r="S1411" s="40"/>
      <c r="T1411" s="40"/>
    </row>
    <row r="1412" spans="1:20" ht="12.75">
      <c r="A1412" s="40"/>
      <c r="B1412" s="40"/>
      <c r="C1412" s="40"/>
      <c r="D1412" s="40"/>
      <c r="E1412" s="40"/>
      <c r="F1412" s="40"/>
      <c r="G1412" s="40"/>
      <c r="H1412" s="40"/>
      <c r="I1412" s="40"/>
      <c r="J1412" s="40"/>
      <c r="K1412" s="40"/>
      <c r="L1412" s="40"/>
      <c r="M1412" s="40"/>
      <c r="N1412" s="40"/>
      <c r="O1412" s="40"/>
      <c r="P1412" s="40"/>
      <c r="Q1412" s="40"/>
      <c r="R1412" s="40"/>
      <c r="S1412" s="40"/>
      <c r="T1412" s="40"/>
    </row>
    <row r="1413" spans="1:20" ht="12.75">
      <c r="A1413" s="40"/>
      <c r="B1413" s="40"/>
      <c r="C1413" s="40"/>
      <c r="D1413" s="40"/>
      <c r="E1413" s="40"/>
      <c r="F1413" s="40"/>
      <c r="G1413" s="40"/>
      <c r="H1413" s="40"/>
      <c r="I1413" s="40"/>
      <c r="J1413" s="40"/>
      <c r="K1413" s="40"/>
      <c r="L1413" s="40"/>
      <c r="M1413" s="40"/>
      <c r="N1413" s="40"/>
      <c r="O1413" s="40"/>
      <c r="P1413" s="40"/>
      <c r="Q1413" s="40"/>
      <c r="R1413" s="40"/>
      <c r="S1413" s="40"/>
      <c r="T1413" s="40"/>
    </row>
    <row r="1414" spans="1:20" ht="12.75">
      <c r="A1414" s="40"/>
      <c r="B1414" s="40"/>
      <c r="C1414" s="40"/>
      <c r="D1414" s="40"/>
      <c r="E1414" s="40"/>
      <c r="F1414" s="40"/>
      <c r="G1414" s="40"/>
      <c r="H1414" s="40"/>
      <c r="I1414" s="40"/>
      <c r="J1414" s="40"/>
      <c r="K1414" s="40"/>
      <c r="L1414" s="40"/>
      <c r="M1414" s="40"/>
      <c r="N1414" s="40"/>
      <c r="O1414" s="40"/>
      <c r="P1414" s="40"/>
      <c r="Q1414" s="40"/>
      <c r="R1414" s="40"/>
      <c r="S1414" s="40"/>
      <c r="T1414" s="40"/>
    </row>
    <row r="1415" spans="1:20" ht="12.75">
      <c r="A1415" s="40"/>
      <c r="B1415" s="40"/>
      <c r="C1415" s="40"/>
      <c r="D1415" s="40"/>
      <c r="E1415" s="40"/>
      <c r="F1415" s="40"/>
      <c r="G1415" s="40"/>
      <c r="H1415" s="40"/>
      <c r="I1415" s="40"/>
      <c r="J1415" s="40"/>
      <c r="K1415" s="40"/>
      <c r="L1415" s="40"/>
      <c r="M1415" s="40"/>
      <c r="N1415" s="40"/>
      <c r="O1415" s="40"/>
      <c r="P1415" s="40"/>
      <c r="Q1415" s="40"/>
      <c r="R1415" s="40"/>
      <c r="S1415" s="40"/>
      <c r="T1415" s="40"/>
    </row>
    <row r="1416" spans="1:20" ht="12.75">
      <c r="A1416" s="40"/>
      <c r="B1416" s="40"/>
      <c r="C1416" s="40"/>
      <c r="D1416" s="40"/>
      <c r="E1416" s="40"/>
      <c r="F1416" s="40"/>
      <c r="G1416" s="40"/>
      <c r="H1416" s="40"/>
      <c r="I1416" s="40"/>
      <c r="J1416" s="40"/>
      <c r="K1416" s="40"/>
      <c r="L1416" s="40"/>
      <c r="M1416" s="40"/>
      <c r="N1416" s="40"/>
      <c r="O1416" s="40"/>
      <c r="P1416" s="40"/>
      <c r="Q1416" s="40"/>
      <c r="R1416" s="40"/>
      <c r="S1416" s="40"/>
      <c r="T1416" s="40"/>
    </row>
    <row r="1417" spans="1:20" ht="12.75">
      <c r="A1417" s="40"/>
      <c r="B1417" s="40"/>
      <c r="C1417" s="40"/>
      <c r="D1417" s="40"/>
      <c r="E1417" s="40"/>
      <c r="F1417" s="40"/>
      <c r="G1417" s="40"/>
      <c r="H1417" s="40"/>
      <c r="I1417" s="40"/>
      <c r="J1417" s="40"/>
      <c r="K1417" s="40"/>
      <c r="L1417" s="40"/>
      <c r="M1417" s="40"/>
      <c r="N1417" s="40"/>
      <c r="O1417" s="40"/>
      <c r="P1417" s="40"/>
      <c r="Q1417" s="40"/>
      <c r="R1417" s="40"/>
      <c r="S1417" s="40"/>
      <c r="T1417" s="40"/>
    </row>
    <row r="1418" spans="1:20" ht="12.75">
      <c r="A1418" s="40"/>
      <c r="B1418" s="40"/>
      <c r="C1418" s="40"/>
      <c r="D1418" s="40"/>
      <c r="E1418" s="40"/>
      <c r="F1418" s="40"/>
      <c r="G1418" s="40"/>
      <c r="H1418" s="40"/>
      <c r="I1418" s="40"/>
      <c r="J1418" s="40"/>
      <c r="K1418" s="40"/>
      <c r="L1418" s="40"/>
      <c r="M1418" s="40"/>
      <c r="N1418" s="40"/>
      <c r="O1418" s="40"/>
      <c r="P1418" s="40"/>
      <c r="Q1418" s="40"/>
      <c r="R1418" s="40"/>
      <c r="S1418" s="40"/>
      <c r="T1418" s="40"/>
    </row>
    <row r="1419" spans="1:20" ht="12.75">
      <c r="A1419" s="40"/>
      <c r="B1419" s="40"/>
      <c r="C1419" s="40"/>
      <c r="D1419" s="40"/>
      <c r="E1419" s="40"/>
      <c r="F1419" s="40"/>
      <c r="G1419" s="40"/>
      <c r="H1419" s="40"/>
      <c r="I1419" s="40"/>
      <c r="J1419" s="40"/>
      <c r="K1419" s="40"/>
      <c r="L1419" s="40"/>
      <c r="M1419" s="40"/>
      <c r="N1419" s="40"/>
      <c r="O1419" s="40"/>
      <c r="P1419" s="40"/>
      <c r="Q1419" s="40"/>
      <c r="R1419" s="40"/>
      <c r="S1419" s="40"/>
      <c r="T1419" s="40"/>
    </row>
    <row r="1420" spans="1:20" ht="12.75">
      <c r="A1420" s="40"/>
      <c r="B1420" s="40"/>
      <c r="C1420" s="40"/>
      <c r="D1420" s="40"/>
      <c r="E1420" s="40"/>
      <c r="F1420" s="40"/>
      <c r="G1420" s="40"/>
      <c r="H1420" s="40"/>
      <c r="I1420" s="40"/>
      <c r="J1420" s="40"/>
      <c r="K1420" s="40"/>
      <c r="L1420" s="40"/>
      <c r="M1420" s="40"/>
      <c r="N1420" s="40"/>
      <c r="O1420" s="40"/>
      <c r="P1420" s="40"/>
      <c r="Q1420" s="40"/>
      <c r="R1420" s="40"/>
      <c r="S1420" s="40"/>
      <c r="T1420" s="40"/>
    </row>
    <row r="1421" spans="1:20" ht="12.75">
      <c r="A1421" s="40"/>
      <c r="B1421" s="40"/>
      <c r="C1421" s="40"/>
      <c r="D1421" s="40"/>
      <c r="E1421" s="40"/>
      <c r="F1421" s="40"/>
      <c r="G1421" s="40"/>
      <c r="H1421" s="40"/>
      <c r="I1421" s="40"/>
      <c r="J1421" s="40"/>
      <c r="K1421" s="40"/>
      <c r="L1421" s="40"/>
      <c r="M1421" s="40"/>
      <c r="N1421" s="40"/>
      <c r="O1421" s="40"/>
      <c r="P1421" s="40"/>
      <c r="Q1421" s="40"/>
      <c r="R1421" s="40"/>
      <c r="S1421" s="40"/>
      <c r="T1421" s="40"/>
    </row>
    <row r="1422" spans="1:20" ht="12.75">
      <c r="A1422" s="40"/>
      <c r="B1422" s="40"/>
      <c r="C1422" s="40"/>
      <c r="D1422" s="40"/>
      <c r="E1422" s="40"/>
      <c r="F1422" s="40"/>
      <c r="G1422" s="40"/>
      <c r="H1422" s="40"/>
      <c r="I1422" s="40"/>
      <c r="J1422" s="40"/>
      <c r="K1422" s="40"/>
      <c r="L1422" s="40"/>
      <c r="M1422" s="40"/>
      <c r="N1422" s="40"/>
      <c r="O1422" s="40"/>
      <c r="P1422" s="40"/>
      <c r="Q1422" s="40"/>
      <c r="R1422" s="40"/>
      <c r="S1422" s="40"/>
      <c r="T1422" s="40"/>
    </row>
    <row r="1423" spans="1:20" ht="12.75">
      <c r="A1423" s="40"/>
      <c r="B1423" s="40"/>
      <c r="C1423" s="40"/>
      <c r="D1423" s="40"/>
      <c r="E1423" s="40"/>
      <c r="F1423" s="40"/>
      <c r="G1423" s="40"/>
      <c r="H1423" s="40"/>
      <c r="I1423" s="40"/>
      <c r="J1423" s="40"/>
      <c r="K1423" s="40"/>
      <c r="L1423" s="40"/>
      <c r="M1423" s="40"/>
      <c r="N1423" s="40"/>
      <c r="O1423" s="40"/>
      <c r="P1423" s="40"/>
      <c r="Q1423" s="40"/>
      <c r="R1423" s="40"/>
      <c r="S1423" s="40"/>
      <c r="T1423" s="40"/>
    </row>
    <row r="1424" spans="1:20" ht="12.75">
      <c r="A1424" s="40"/>
      <c r="B1424" s="40"/>
      <c r="C1424" s="40"/>
      <c r="D1424" s="40"/>
      <c r="E1424" s="40"/>
      <c r="F1424" s="40"/>
      <c r="G1424" s="40"/>
      <c r="H1424" s="40"/>
      <c r="I1424" s="40"/>
      <c r="J1424" s="40"/>
      <c r="K1424" s="40"/>
      <c r="L1424" s="40"/>
      <c r="M1424" s="40"/>
      <c r="N1424" s="40"/>
      <c r="O1424" s="40"/>
      <c r="P1424" s="40"/>
      <c r="Q1424" s="40"/>
      <c r="R1424" s="40"/>
      <c r="S1424" s="40"/>
      <c r="T1424" s="40"/>
    </row>
    <row r="1425" spans="1:20" ht="12.75">
      <c r="A1425" s="40"/>
      <c r="B1425" s="40"/>
      <c r="C1425" s="40"/>
      <c r="D1425" s="40"/>
      <c r="E1425" s="40"/>
      <c r="F1425" s="40"/>
      <c r="G1425" s="40"/>
      <c r="H1425" s="40"/>
      <c r="I1425" s="40"/>
      <c r="J1425" s="40"/>
      <c r="K1425" s="40"/>
      <c r="L1425" s="40"/>
      <c r="M1425" s="40"/>
      <c r="N1425" s="40"/>
      <c r="O1425" s="40"/>
      <c r="P1425" s="40"/>
      <c r="Q1425" s="40"/>
      <c r="R1425" s="40"/>
      <c r="S1425" s="40"/>
      <c r="T1425" s="40"/>
    </row>
    <row r="1426" spans="1:20" ht="12.75">
      <c r="A1426" s="40"/>
      <c r="B1426" s="40"/>
      <c r="C1426" s="40"/>
      <c r="D1426" s="40"/>
      <c r="E1426" s="40"/>
      <c r="F1426" s="40"/>
      <c r="G1426" s="40"/>
      <c r="H1426" s="40"/>
      <c r="I1426" s="40"/>
      <c r="J1426" s="40"/>
      <c r="K1426" s="40"/>
      <c r="L1426" s="40"/>
      <c r="M1426" s="40"/>
      <c r="N1426" s="40"/>
      <c r="O1426" s="40"/>
      <c r="P1426" s="40"/>
      <c r="Q1426" s="40"/>
      <c r="R1426" s="40"/>
      <c r="S1426" s="40"/>
      <c r="T1426" s="40"/>
    </row>
    <row r="1427" spans="1:20" ht="12.75">
      <c r="A1427" s="40"/>
      <c r="B1427" s="40"/>
      <c r="C1427" s="40"/>
      <c r="D1427" s="40"/>
      <c r="E1427" s="40"/>
      <c r="F1427" s="40"/>
      <c r="G1427" s="40"/>
      <c r="H1427" s="40"/>
      <c r="I1427" s="40"/>
      <c r="J1427" s="40"/>
      <c r="K1427" s="40"/>
      <c r="L1427" s="40"/>
      <c r="M1427" s="40"/>
      <c r="N1427" s="40"/>
      <c r="O1427" s="40"/>
      <c r="P1427" s="40"/>
      <c r="Q1427" s="40"/>
      <c r="R1427" s="40"/>
      <c r="S1427" s="40"/>
      <c r="T1427" s="40"/>
    </row>
    <row r="1428" spans="1:20" ht="12.75">
      <c r="A1428" s="40"/>
      <c r="B1428" s="40"/>
      <c r="C1428" s="40"/>
      <c r="D1428" s="40"/>
      <c r="E1428" s="40"/>
      <c r="F1428" s="40"/>
      <c r="G1428" s="40"/>
      <c r="H1428" s="40"/>
      <c r="I1428" s="40"/>
      <c r="J1428" s="40"/>
      <c r="K1428" s="40"/>
      <c r="L1428" s="40"/>
      <c r="M1428" s="40"/>
      <c r="N1428" s="40"/>
      <c r="O1428" s="40"/>
      <c r="P1428" s="40"/>
      <c r="Q1428" s="40"/>
      <c r="R1428" s="40"/>
      <c r="S1428" s="40"/>
      <c r="T1428" s="40"/>
    </row>
    <row r="1429" spans="1:20" ht="12.75">
      <c r="A1429" s="40"/>
      <c r="B1429" s="40"/>
      <c r="C1429" s="40"/>
      <c r="D1429" s="40"/>
      <c r="E1429" s="40"/>
      <c r="F1429" s="40"/>
      <c r="G1429" s="40"/>
      <c r="H1429" s="40"/>
      <c r="I1429" s="40"/>
      <c r="J1429" s="40"/>
      <c r="K1429" s="40"/>
      <c r="L1429" s="40"/>
      <c r="M1429" s="40"/>
      <c r="N1429" s="40"/>
      <c r="O1429" s="40"/>
      <c r="P1429" s="40"/>
      <c r="Q1429" s="40"/>
      <c r="R1429" s="40"/>
      <c r="S1429" s="40"/>
      <c r="T1429" s="40"/>
    </row>
    <row r="1430" spans="1:20" ht="12.75">
      <c r="A1430" s="40"/>
      <c r="B1430" s="40"/>
      <c r="C1430" s="40"/>
      <c r="D1430" s="40"/>
      <c r="E1430" s="40"/>
      <c r="F1430" s="40"/>
      <c r="G1430" s="40"/>
      <c r="H1430" s="40"/>
      <c r="I1430" s="40"/>
      <c r="J1430" s="40"/>
      <c r="K1430" s="40"/>
      <c r="L1430" s="40"/>
      <c r="M1430" s="40"/>
      <c r="N1430" s="40"/>
      <c r="O1430" s="40"/>
      <c r="P1430" s="40"/>
      <c r="Q1430" s="40"/>
      <c r="R1430" s="40"/>
      <c r="S1430" s="40"/>
      <c r="T1430" s="40"/>
    </row>
    <row r="1431" spans="1:20" ht="12.75">
      <c r="A1431" s="40"/>
      <c r="B1431" s="40"/>
      <c r="C1431" s="40"/>
      <c r="D1431" s="40"/>
      <c r="E1431" s="40"/>
      <c r="F1431" s="40"/>
      <c r="G1431" s="40"/>
      <c r="H1431" s="40"/>
      <c r="I1431" s="40"/>
      <c r="J1431" s="40"/>
      <c r="K1431" s="40"/>
      <c r="L1431" s="40"/>
      <c r="M1431" s="40"/>
      <c r="N1431" s="40"/>
      <c r="O1431" s="40"/>
      <c r="P1431" s="40"/>
      <c r="Q1431" s="40"/>
      <c r="R1431" s="40"/>
      <c r="S1431" s="40"/>
      <c r="T1431" s="40"/>
    </row>
    <row r="1432" spans="1:20" ht="12.75">
      <c r="A1432" s="40"/>
      <c r="B1432" s="40"/>
      <c r="C1432" s="40"/>
      <c r="D1432" s="40"/>
      <c r="E1432" s="40"/>
      <c r="F1432" s="40"/>
      <c r="G1432" s="40"/>
      <c r="H1432" s="40"/>
      <c r="I1432" s="40"/>
      <c r="J1432" s="40"/>
      <c r="K1432" s="40"/>
      <c r="L1432" s="40"/>
      <c r="M1432" s="40"/>
      <c r="N1432" s="40"/>
      <c r="O1432" s="40"/>
      <c r="P1432" s="40"/>
      <c r="Q1432" s="40"/>
      <c r="R1432" s="40"/>
      <c r="S1432" s="40"/>
      <c r="T1432" s="40"/>
    </row>
    <row r="1433" spans="1:20" ht="12.75">
      <c r="A1433" s="40"/>
      <c r="B1433" s="40"/>
      <c r="C1433" s="40"/>
      <c r="D1433" s="40"/>
      <c r="E1433" s="40"/>
      <c r="F1433" s="40"/>
      <c r="G1433" s="40"/>
      <c r="H1433" s="40"/>
      <c r="I1433" s="40"/>
      <c r="J1433" s="40"/>
      <c r="K1433" s="40"/>
      <c r="L1433" s="40"/>
      <c r="M1433" s="40"/>
      <c r="N1433" s="40"/>
      <c r="O1433" s="40"/>
      <c r="P1433" s="40"/>
      <c r="Q1433" s="40"/>
      <c r="R1433" s="40"/>
      <c r="S1433" s="40"/>
      <c r="T1433" s="40"/>
    </row>
    <row r="1434" spans="1:20" ht="12.75">
      <c r="A1434" s="40"/>
      <c r="B1434" s="40"/>
      <c r="C1434" s="40"/>
      <c r="D1434" s="40"/>
      <c r="E1434" s="40"/>
      <c r="F1434" s="40"/>
      <c r="G1434" s="40"/>
      <c r="H1434" s="40"/>
      <c r="I1434" s="40"/>
      <c r="J1434" s="40"/>
      <c r="K1434" s="40"/>
      <c r="L1434" s="40"/>
      <c r="M1434" s="40"/>
      <c r="N1434" s="40"/>
      <c r="O1434" s="40"/>
      <c r="P1434" s="40"/>
      <c r="Q1434" s="40"/>
      <c r="R1434" s="40"/>
      <c r="S1434" s="40"/>
      <c r="T1434" s="40"/>
    </row>
    <row r="1435" spans="1:20" ht="12.75">
      <c r="A1435" s="40"/>
      <c r="B1435" s="40"/>
      <c r="C1435" s="40"/>
      <c r="D1435" s="40"/>
      <c r="E1435" s="40"/>
      <c r="F1435" s="40"/>
      <c r="G1435" s="40"/>
      <c r="H1435" s="40"/>
      <c r="I1435" s="40"/>
      <c r="J1435" s="40"/>
      <c r="K1435" s="40"/>
      <c r="L1435" s="40"/>
      <c r="M1435" s="40"/>
      <c r="N1435" s="40"/>
      <c r="O1435" s="40"/>
      <c r="P1435" s="40"/>
      <c r="Q1435" s="40"/>
      <c r="R1435" s="40"/>
      <c r="S1435" s="40"/>
      <c r="T1435" s="40"/>
    </row>
    <row r="1436" spans="1:20" ht="12.75">
      <c r="A1436" s="40"/>
      <c r="B1436" s="40"/>
      <c r="C1436" s="40"/>
      <c r="D1436" s="40"/>
      <c r="E1436" s="40"/>
      <c r="F1436" s="40"/>
      <c r="G1436" s="40"/>
      <c r="H1436" s="40"/>
      <c r="I1436" s="40"/>
      <c r="J1436" s="40"/>
      <c r="K1436" s="40"/>
      <c r="L1436" s="40"/>
      <c r="M1436" s="40"/>
      <c r="N1436" s="40"/>
      <c r="O1436" s="40"/>
      <c r="P1436" s="40"/>
      <c r="Q1436" s="40"/>
      <c r="R1436" s="40"/>
      <c r="S1436" s="40"/>
      <c r="T1436" s="40"/>
    </row>
    <row r="1437" spans="1:20" ht="12.75">
      <c r="A1437" s="40"/>
      <c r="B1437" s="40"/>
      <c r="C1437" s="40"/>
      <c r="D1437" s="40"/>
      <c r="E1437" s="40"/>
      <c r="F1437" s="40"/>
      <c r="G1437" s="40"/>
      <c r="H1437" s="40"/>
      <c r="I1437" s="40"/>
      <c r="J1437" s="40"/>
      <c r="K1437" s="40"/>
      <c r="L1437" s="40"/>
      <c r="M1437" s="40"/>
      <c r="N1437" s="40"/>
      <c r="O1437" s="40"/>
      <c r="P1437" s="40"/>
      <c r="Q1437" s="40"/>
      <c r="R1437" s="40"/>
      <c r="S1437" s="40"/>
      <c r="T1437" s="40"/>
    </row>
    <row r="1438" spans="1:20" ht="12.75">
      <c r="A1438" s="40"/>
      <c r="B1438" s="40"/>
      <c r="C1438" s="40"/>
      <c r="D1438" s="40"/>
      <c r="E1438" s="40"/>
      <c r="F1438" s="40"/>
      <c r="G1438" s="40"/>
      <c r="H1438" s="40"/>
      <c r="I1438" s="40"/>
      <c r="J1438" s="40"/>
      <c r="K1438" s="40"/>
      <c r="L1438" s="40"/>
      <c r="M1438" s="40"/>
      <c r="N1438" s="40"/>
      <c r="O1438" s="40"/>
      <c r="P1438" s="40"/>
      <c r="Q1438" s="40"/>
      <c r="R1438" s="40"/>
      <c r="S1438" s="40"/>
      <c r="T1438" s="40"/>
    </row>
    <row r="1439" spans="1:20" ht="12.75">
      <c r="A1439" s="40"/>
      <c r="B1439" s="40"/>
      <c r="C1439" s="40"/>
      <c r="D1439" s="40"/>
      <c r="E1439" s="40"/>
      <c r="F1439" s="40"/>
      <c r="G1439" s="40"/>
      <c r="H1439" s="40"/>
      <c r="I1439" s="40"/>
      <c r="J1439" s="40"/>
      <c r="K1439" s="40"/>
      <c r="L1439" s="40"/>
      <c r="M1439" s="40"/>
      <c r="N1439" s="40"/>
      <c r="O1439" s="40"/>
      <c r="P1439" s="40"/>
      <c r="Q1439" s="40"/>
      <c r="R1439" s="40"/>
      <c r="S1439" s="40"/>
      <c r="T1439" s="40"/>
    </row>
    <row r="1440" spans="1:20" ht="12.75">
      <c r="A1440" s="40"/>
      <c r="B1440" s="40"/>
      <c r="C1440" s="40"/>
      <c r="D1440" s="40"/>
      <c r="E1440" s="40"/>
      <c r="F1440" s="40"/>
      <c r="G1440" s="40"/>
      <c r="H1440" s="40"/>
      <c r="I1440" s="40"/>
      <c r="J1440" s="40"/>
      <c r="K1440" s="40"/>
      <c r="L1440" s="40"/>
      <c r="M1440" s="40"/>
      <c r="N1440" s="40"/>
      <c r="O1440" s="40"/>
      <c r="P1440" s="40"/>
      <c r="Q1440" s="40"/>
      <c r="R1440" s="40"/>
      <c r="S1440" s="40"/>
      <c r="T1440" s="40"/>
    </row>
    <row r="1441" spans="1:20" ht="12.75">
      <c r="A1441" s="40"/>
      <c r="B1441" s="40"/>
      <c r="C1441" s="40"/>
      <c r="D1441" s="40"/>
      <c r="E1441" s="40"/>
      <c r="F1441" s="40"/>
      <c r="G1441" s="40"/>
      <c r="H1441" s="40"/>
      <c r="I1441" s="40"/>
      <c r="J1441" s="40"/>
      <c r="K1441" s="40"/>
      <c r="L1441" s="40"/>
      <c r="M1441" s="40"/>
      <c r="N1441" s="40"/>
      <c r="O1441" s="40"/>
      <c r="P1441" s="40"/>
      <c r="Q1441" s="40"/>
      <c r="R1441" s="40"/>
      <c r="S1441" s="40"/>
      <c r="T1441" s="40"/>
    </row>
    <row r="1442" spans="1:20" ht="12.75">
      <c r="A1442" s="40"/>
      <c r="B1442" s="40"/>
      <c r="C1442" s="40"/>
      <c r="D1442" s="40"/>
      <c r="E1442" s="40"/>
      <c r="F1442" s="40"/>
      <c r="G1442" s="40"/>
      <c r="H1442" s="40"/>
      <c r="I1442" s="40"/>
      <c r="J1442" s="40"/>
      <c r="K1442" s="40"/>
      <c r="L1442" s="40"/>
      <c r="M1442" s="40"/>
      <c r="N1442" s="40"/>
      <c r="O1442" s="40"/>
      <c r="P1442" s="40"/>
      <c r="Q1442" s="40"/>
      <c r="R1442" s="40"/>
      <c r="S1442" s="40"/>
      <c r="T1442" s="40"/>
    </row>
    <row r="1443" spans="1:20" ht="12.75">
      <c r="A1443" s="40"/>
      <c r="B1443" s="40"/>
      <c r="C1443" s="40"/>
      <c r="D1443" s="40"/>
      <c r="E1443" s="40"/>
      <c r="F1443" s="40"/>
      <c r="G1443" s="40"/>
      <c r="H1443" s="40"/>
      <c r="I1443" s="40"/>
      <c r="J1443" s="40"/>
      <c r="K1443" s="40"/>
      <c r="L1443" s="40"/>
      <c r="M1443" s="40"/>
      <c r="N1443" s="40"/>
      <c r="O1443" s="40"/>
      <c r="P1443" s="40"/>
      <c r="Q1443" s="40"/>
      <c r="R1443" s="40"/>
      <c r="S1443" s="40"/>
      <c r="T1443" s="40"/>
    </row>
    <row r="1444" spans="1:20" ht="12.75">
      <c r="A1444" s="40"/>
      <c r="B1444" s="40"/>
      <c r="C1444" s="40"/>
      <c r="D1444" s="40"/>
      <c r="E1444" s="40"/>
      <c r="F1444" s="40"/>
      <c r="G1444" s="40"/>
      <c r="H1444" s="40"/>
      <c r="I1444" s="40"/>
      <c r="J1444" s="40"/>
      <c r="K1444" s="40"/>
      <c r="L1444" s="40"/>
      <c r="M1444" s="40"/>
      <c r="N1444" s="40"/>
      <c r="O1444" s="40"/>
      <c r="P1444" s="40"/>
      <c r="Q1444" s="40"/>
      <c r="R1444" s="40"/>
      <c r="S1444" s="40"/>
      <c r="T1444" s="40"/>
    </row>
    <row r="1445" spans="1:20" ht="12.75">
      <c r="A1445" s="40"/>
      <c r="B1445" s="40"/>
      <c r="C1445" s="40"/>
      <c r="D1445" s="40"/>
      <c r="E1445" s="40"/>
      <c r="F1445" s="40"/>
      <c r="G1445" s="40"/>
      <c r="H1445" s="40"/>
      <c r="I1445" s="40"/>
      <c r="J1445" s="40"/>
      <c r="K1445" s="40"/>
      <c r="L1445" s="40"/>
      <c r="M1445" s="40"/>
      <c r="N1445" s="40"/>
      <c r="O1445" s="40"/>
      <c r="P1445" s="40"/>
      <c r="Q1445" s="40"/>
      <c r="R1445" s="40"/>
      <c r="S1445" s="40"/>
      <c r="T1445" s="40"/>
    </row>
    <row r="1446" spans="1:20" ht="12.75">
      <c r="A1446" s="40"/>
      <c r="B1446" s="40"/>
      <c r="C1446" s="40"/>
      <c r="D1446" s="40"/>
      <c r="E1446" s="40"/>
      <c r="F1446" s="40"/>
      <c r="G1446" s="40"/>
      <c r="H1446" s="40"/>
      <c r="I1446" s="40"/>
      <c r="J1446" s="40"/>
      <c r="K1446" s="40"/>
      <c r="L1446" s="40"/>
      <c r="M1446" s="40"/>
      <c r="N1446" s="40"/>
      <c r="O1446" s="40"/>
      <c r="P1446" s="40"/>
      <c r="Q1446" s="40"/>
      <c r="R1446" s="40"/>
      <c r="S1446" s="40"/>
      <c r="T1446" s="40"/>
    </row>
    <row r="1447" spans="1:20" ht="12.75">
      <c r="A1447" s="40"/>
      <c r="B1447" s="40"/>
      <c r="C1447" s="40"/>
      <c r="D1447" s="40"/>
      <c r="E1447" s="40"/>
      <c r="F1447" s="40"/>
      <c r="G1447" s="40"/>
      <c r="H1447" s="40"/>
      <c r="I1447" s="40"/>
      <c r="J1447" s="40"/>
      <c r="K1447" s="40"/>
      <c r="L1447" s="40"/>
      <c r="M1447" s="40"/>
      <c r="N1447" s="40"/>
      <c r="O1447" s="40"/>
      <c r="P1447" s="40"/>
      <c r="Q1447" s="40"/>
      <c r="R1447" s="40"/>
      <c r="S1447" s="40"/>
      <c r="T1447" s="40"/>
    </row>
    <row r="1448" spans="1:20" ht="12.75">
      <c r="A1448" s="40"/>
      <c r="B1448" s="40"/>
      <c r="C1448" s="40"/>
      <c r="D1448" s="40"/>
      <c r="E1448" s="40"/>
      <c r="F1448" s="40"/>
      <c r="G1448" s="40"/>
      <c r="H1448" s="40"/>
      <c r="I1448" s="40"/>
      <c r="J1448" s="40"/>
      <c r="K1448" s="40"/>
      <c r="L1448" s="40"/>
      <c r="M1448" s="40"/>
      <c r="N1448" s="40"/>
      <c r="O1448" s="40"/>
      <c r="P1448" s="40"/>
      <c r="Q1448" s="40"/>
      <c r="R1448" s="40"/>
      <c r="S1448" s="40"/>
      <c r="T1448" s="40"/>
    </row>
    <row r="1449" spans="1:20" ht="12.75">
      <c r="A1449" s="40"/>
      <c r="B1449" s="40"/>
      <c r="C1449" s="40"/>
      <c r="D1449" s="40"/>
      <c r="E1449" s="40"/>
      <c r="F1449" s="40"/>
      <c r="G1449" s="40"/>
      <c r="H1449" s="40"/>
      <c r="I1449" s="40"/>
      <c r="J1449" s="40"/>
      <c r="K1449" s="40"/>
      <c r="L1449" s="40"/>
      <c r="M1449" s="40"/>
      <c r="N1449" s="40"/>
      <c r="O1449" s="40"/>
      <c r="P1449" s="40"/>
      <c r="Q1449" s="40"/>
      <c r="R1449" s="40"/>
      <c r="S1449" s="40"/>
      <c r="T1449" s="40"/>
    </row>
    <row r="1450" spans="1:20" ht="12.75">
      <c r="A1450" s="40"/>
      <c r="B1450" s="40"/>
      <c r="C1450" s="40"/>
      <c r="D1450" s="40"/>
      <c r="E1450" s="40"/>
      <c r="F1450" s="40"/>
      <c r="G1450" s="40"/>
      <c r="H1450" s="40"/>
      <c r="I1450" s="40"/>
      <c r="J1450" s="40"/>
      <c r="K1450" s="40"/>
      <c r="L1450" s="40"/>
      <c r="M1450" s="40"/>
      <c r="N1450" s="40"/>
      <c r="O1450" s="40"/>
      <c r="P1450" s="40"/>
      <c r="Q1450" s="40"/>
      <c r="R1450" s="40"/>
      <c r="S1450" s="40"/>
      <c r="T1450" s="40"/>
    </row>
    <row r="1451" spans="1:20" ht="12.75">
      <c r="A1451" s="40"/>
      <c r="B1451" s="40"/>
      <c r="C1451" s="40"/>
      <c r="D1451" s="40"/>
      <c r="E1451" s="40"/>
      <c r="F1451" s="40"/>
      <c r="G1451" s="40"/>
      <c r="H1451" s="40"/>
      <c r="I1451" s="40"/>
      <c r="J1451" s="40"/>
      <c r="K1451" s="40"/>
      <c r="L1451" s="40"/>
      <c r="M1451" s="40"/>
      <c r="N1451" s="40"/>
      <c r="O1451" s="40"/>
      <c r="P1451" s="40"/>
      <c r="Q1451" s="40"/>
      <c r="R1451" s="40"/>
      <c r="S1451" s="40"/>
      <c r="T1451" s="40"/>
    </row>
    <row r="1452" spans="1:20" ht="12.75">
      <c r="A1452" s="40"/>
      <c r="B1452" s="40"/>
      <c r="C1452" s="40"/>
      <c r="D1452" s="40"/>
      <c r="E1452" s="40"/>
      <c r="F1452" s="40"/>
      <c r="G1452" s="40"/>
      <c r="H1452" s="40"/>
      <c r="I1452" s="40"/>
      <c r="J1452" s="40"/>
      <c r="K1452" s="40"/>
      <c r="L1452" s="40"/>
      <c r="M1452" s="40"/>
      <c r="N1452" s="40"/>
      <c r="O1452" s="40"/>
      <c r="P1452" s="40"/>
      <c r="Q1452" s="40"/>
      <c r="R1452" s="40"/>
      <c r="S1452" s="40"/>
      <c r="T1452" s="40"/>
    </row>
    <row r="1453" spans="1:20" ht="12.75">
      <c r="A1453" s="40"/>
      <c r="B1453" s="40"/>
      <c r="C1453" s="40"/>
      <c r="D1453" s="40"/>
      <c r="E1453" s="40"/>
      <c r="F1453" s="40"/>
      <c r="G1453" s="40"/>
      <c r="H1453" s="40"/>
      <c r="I1453" s="40"/>
      <c r="J1453" s="40"/>
      <c r="K1453" s="40"/>
      <c r="L1453" s="40"/>
      <c r="M1453" s="40"/>
      <c r="N1453" s="40"/>
      <c r="O1453" s="40"/>
      <c r="P1453" s="40"/>
      <c r="Q1453" s="40"/>
      <c r="R1453" s="40"/>
      <c r="S1453" s="40"/>
      <c r="T1453" s="40"/>
    </row>
    <row r="1454" spans="1:20" ht="12.75">
      <c r="A1454" s="40"/>
      <c r="B1454" s="40"/>
      <c r="C1454" s="40"/>
      <c r="D1454" s="40"/>
      <c r="E1454" s="40"/>
      <c r="F1454" s="40"/>
      <c r="G1454" s="40"/>
      <c r="H1454" s="40"/>
      <c r="I1454" s="40"/>
      <c r="J1454" s="40"/>
      <c r="K1454" s="40"/>
      <c r="L1454" s="40"/>
      <c r="M1454" s="40"/>
      <c r="N1454" s="40"/>
      <c r="O1454" s="40"/>
      <c r="P1454" s="40"/>
      <c r="Q1454" s="40"/>
      <c r="R1454" s="40"/>
      <c r="S1454" s="40"/>
      <c r="T1454" s="40"/>
    </row>
    <row r="1455" spans="1:20" ht="12.75">
      <c r="A1455" s="40"/>
      <c r="B1455" s="40"/>
      <c r="C1455" s="40"/>
      <c r="D1455" s="40"/>
      <c r="E1455" s="40"/>
      <c r="F1455" s="40"/>
      <c r="G1455" s="40"/>
      <c r="H1455" s="40"/>
      <c r="I1455" s="40"/>
      <c r="J1455" s="40"/>
      <c r="K1455" s="40"/>
      <c r="L1455" s="40"/>
      <c r="M1455" s="40"/>
      <c r="N1455" s="40"/>
      <c r="O1455" s="40"/>
      <c r="P1455" s="40"/>
      <c r="Q1455" s="40"/>
      <c r="R1455" s="40"/>
      <c r="S1455" s="40"/>
      <c r="T1455" s="40"/>
    </row>
    <row r="1456" spans="1:20" ht="12.75">
      <c r="A1456" s="40"/>
      <c r="B1456" s="40"/>
      <c r="C1456" s="40"/>
      <c r="D1456" s="40"/>
      <c r="E1456" s="40"/>
      <c r="F1456" s="40"/>
      <c r="G1456" s="40"/>
      <c r="H1456" s="40"/>
      <c r="I1456" s="40"/>
      <c r="J1456" s="40"/>
      <c r="K1456" s="40"/>
      <c r="L1456" s="40"/>
      <c r="M1456" s="40"/>
      <c r="N1456" s="40"/>
      <c r="O1456" s="40"/>
      <c r="P1456" s="40"/>
      <c r="Q1456" s="40"/>
      <c r="R1456" s="40"/>
      <c r="S1456" s="40"/>
      <c r="T1456" s="40"/>
    </row>
    <row r="1457" spans="1:20" ht="12.75">
      <c r="A1457" s="40"/>
      <c r="B1457" s="40"/>
      <c r="C1457" s="40"/>
      <c r="D1457" s="40"/>
      <c r="E1457" s="40"/>
      <c r="F1457" s="40"/>
      <c r="G1457" s="40"/>
      <c r="H1457" s="40"/>
      <c r="I1457" s="40"/>
      <c r="J1457" s="40"/>
      <c r="K1457" s="40"/>
      <c r="L1457" s="40"/>
      <c r="M1457" s="40"/>
      <c r="N1457" s="40"/>
      <c r="O1457" s="40"/>
      <c r="P1457" s="40"/>
      <c r="Q1457" s="40"/>
      <c r="R1457" s="40"/>
      <c r="S1457" s="40"/>
      <c r="T1457" s="40"/>
    </row>
    <row r="1458" spans="1:20" ht="12.75">
      <c r="A1458" s="40"/>
      <c r="B1458" s="40"/>
      <c r="C1458" s="40"/>
      <c r="D1458" s="40"/>
      <c r="E1458" s="40"/>
      <c r="F1458" s="40"/>
      <c r="G1458" s="40"/>
      <c r="H1458" s="40"/>
      <c r="I1458" s="40"/>
      <c r="J1458" s="40"/>
      <c r="K1458" s="40"/>
      <c r="L1458" s="40"/>
      <c r="M1458" s="40"/>
      <c r="N1458" s="40"/>
      <c r="O1458" s="40"/>
      <c r="P1458" s="40"/>
      <c r="Q1458" s="40"/>
      <c r="R1458" s="40"/>
      <c r="S1458" s="40"/>
      <c r="T1458" s="40"/>
    </row>
    <row r="1459" spans="1:20" ht="12.75">
      <c r="A1459" s="40"/>
      <c r="B1459" s="40"/>
      <c r="C1459" s="40"/>
      <c r="D1459" s="40"/>
      <c r="E1459" s="40"/>
      <c r="F1459" s="40"/>
      <c r="G1459" s="40"/>
      <c r="H1459" s="40"/>
      <c r="I1459" s="40"/>
      <c r="J1459" s="40"/>
      <c r="K1459" s="40"/>
      <c r="L1459" s="40"/>
      <c r="M1459" s="40"/>
      <c r="N1459" s="40"/>
      <c r="O1459" s="40"/>
      <c r="P1459" s="40"/>
      <c r="Q1459" s="40"/>
      <c r="R1459" s="40"/>
      <c r="S1459" s="40"/>
      <c r="T1459" s="40"/>
    </row>
    <row r="1460" spans="1:20" ht="12.75">
      <c r="A1460" s="40"/>
      <c r="B1460" s="40"/>
      <c r="C1460" s="40"/>
      <c r="D1460" s="40"/>
      <c r="E1460" s="40"/>
      <c r="F1460" s="40"/>
      <c r="G1460" s="40"/>
      <c r="H1460" s="40"/>
      <c r="I1460" s="40"/>
      <c r="J1460" s="40"/>
      <c r="K1460" s="40"/>
      <c r="L1460" s="40"/>
      <c r="M1460" s="40"/>
      <c r="N1460" s="40"/>
      <c r="O1460" s="40"/>
      <c r="P1460" s="40"/>
      <c r="Q1460" s="40"/>
      <c r="R1460" s="40"/>
      <c r="S1460" s="40"/>
      <c r="T1460" s="40"/>
    </row>
    <row r="1461" spans="1:20" ht="12.75">
      <c r="A1461" s="40"/>
      <c r="B1461" s="40"/>
      <c r="C1461" s="40"/>
      <c r="D1461" s="40"/>
      <c r="E1461" s="40"/>
      <c r="F1461" s="40"/>
      <c r="G1461" s="40"/>
      <c r="H1461" s="40"/>
      <c r="I1461" s="40"/>
      <c r="J1461" s="40"/>
      <c r="K1461" s="40"/>
      <c r="L1461" s="40"/>
      <c r="M1461" s="40"/>
      <c r="N1461" s="40"/>
      <c r="O1461" s="40"/>
      <c r="P1461" s="40"/>
      <c r="Q1461" s="40"/>
      <c r="R1461" s="40"/>
      <c r="S1461" s="40"/>
      <c r="T1461" s="40"/>
    </row>
    <row r="1462" spans="1:20" ht="12.75">
      <c r="A1462" s="40"/>
      <c r="B1462" s="40"/>
      <c r="C1462" s="40"/>
      <c r="D1462" s="40"/>
      <c r="E1462" s="40"/>
      <c r="F1462" s="40"/>
      <c r="G1462" s="40"/>
      <c r="H1462" s="40"/>
      <c r="I1462" s="40"/>
      <c r="J1462" s="40"/>
      <c r="K1462" s="40"/>
      <c r="L1462" s="40"/>
      <c r="M1462" s="40"/>
      <c r="N1462" s="40"/>
      <c r="O1462" s="40"/>
      <c r="P1462" s="40"/>
      <c r="Q1462" s="40"/>
      <c r="R1462" s="40"/>
      <c r="S1462" s="40"/>
      <c r="T1462" s="40"/>
    </row>
    <row r="1463" spans="1:20" ht="12.75">
      <c r="A1463" s="40"/>
      <c r="B1463" s="40"/>
      <c r="C1463" s="40"/>
      <c r="D1463" s="40"/>
      <c r="E1463" s="40"/>
      <c r="F1463" s="40"/>
      <c r="G1463" s="40"/>
      <c r="H1463" s="40"/>
      <c r="I1463" s="40"/>
      <c r="J1463" s="40"/>
      <c r="K1463" s="40"/>
      <c r="L1463" s="40"/>
      <c r="M1463" s="40"/>
      <c r="N1463" s="40"/>
      <c r="O1463" s="40"/>
      <c r="P1463" s="40"/>
      <c r="Q1463" s="40"/>
      <c r="R1463" s="40"/>
      <c r="S1463" s="40"/>
      <c r="T1463" s="40"/>
    </row>
    <row r="1464" spans="1:20" ht="12.75">
      <c r="A1464" s="40"/>
      <c r="B1464" s="40"/>
      <c r="C1464" s="40"/>
      <c r="D1464" s="40"/>
      <c r="E1464" s="40"/>
      <c r="F1464" s="40"/>
      <c r="G1464" s="40"/>
      <c r="H1464" s="40"/>
      <c r="I1464" s="40"/>
      <c r="J1464" s="40"/>
      <c r="K1464" s="40"/>
      <c r="L1464" s="40"/>
      <c r="M1464" s="40"/>
      <c r="N1464" s="40"/>
      <c r="O1464" s="40"/>
      <c r="P1464" s="40"/>
      <c r="Q1464" s="40"/>
      <c r="R1464" s="40"/>
      <c r="S1464" s="40"/>
      <c r="T1464" s="40"/>
    </row>
    <row r="1465" spans="1:20" ht="12.75">
      <c r="A1465" s="40"/>
      <c r="B1465" s="40"/>
      <c r="C1465" s="40"/>
      <c r="D1465" s="40"/>
      <c r="E1465" s="40"/>
      <c r="F1465" s="40"/>
      <c r="G1465" s="40"/>
      <c r="H1465" s="40"/>
      <c r="I1465" s="40"/>
      <c r="J1465" s="40"/>
      <c r="K1465" s="40"/>
      <c r="L1465" s="40"/>
      <c r="M1465" s="40"/>
      <c r="N1465" s="40"/>
      <c r="O1465" s="40"/>
      <c r="P1465" s="40"/>
      <c r="Q1465" s="40"/>
      <c r="R1465" s="40"/>
      <c r="S1465" s="40"/>
      <c r="T1465" s="40"/>
    </row>
    <row r="1466" spans="1:20" ht="12.75">
      <c r="A1466" s="40"/>
      <c r="B1466" s="40"/>
      <c r="C1466" s="40"/>
      <c r="D1466" s="40"/>
      <c r="E1466" s="40"/>
      <c r="F1466" s="40"/>
      <c r="G1466" s="40"/>
      <c r="H1466" s="40"/>
      <c r="I1466" s="40"/>
      <c r="J1466" s="40"/>
      <c r="K1466" s="40"/>
      <c r="L1466" s="40"/>
      <c r="M1466" s="40"/>
      <c r="N1466" s="40"/>
      <c r="O1466" s="40"/>
      <c r="P1466" s="40"/>
      <c r="Q1466" s="40"/>
      <c r="R1466" s="40"/>
      <c r="S1466" s="40"/>
      <c r="T1466" s="40"/>
    </row>
    <row r="1467" spans="1:20" ht="12.75">
      <c r="A1467" s="40"/>
      <c r="B1467" s="40"/>
      <c r="C1467" s="40"/>
      <c r="D1467" s="40"/>
      <c r="E1467" s="40"/>
      <c r="F1467" s="40"/>
      <c r="G1467" s="40"/>
      <c r="H1467" s="40"/>
      <c r="I1467" s="40"/>
      <c r="J1467" s="40"/>
      <c r="K1467" s="40"/>
      <c r="L1467" s="40"/>
      <c r="M1467" s="40"/>
      <c r="N1467" s="40"/>
      <c r="O1467" s="40"/>
      <c r="P1467" s="40"/>
      <c r="Q1467" s="40"/>
      <c r="R1467" s="40"/>
      <c r="S1467" s="40"/>
      <c r="T1467" s="40"/>
    </row>
    <row r="1468" spans="1:20" ht="12.75">
      <c r="A1468" s="40"/>
      <c r="B1468" s="40"/>
      <c r="C1468" s="40"/>
      <c r="D1468" s="40"/>
      <c r="E1468" s="40"/>
      <c r="F1468" s="40"/>
      <c r="G1468" s="40"/>
      <c r="H1468" s="40"/>
      <c r="I1468" s="40"/>
      <c r="J1468" s="40"/>
      <c r="K1468" s="40"/>
      <c r="L1468" s="40"/>
      <c r="M1468" s="40"/>
      <c r="N1468" s="40"/>
      <c r="O1468" s="40"/>
      <c r="P1468" s="40"/>
      <c r="Q1468" s="40"/>
      <c r="R1468" s="40"/>
      <c r="S1468" s="40"/>
      <c r="T1468" s="40"/>
    </row>
    <row r="1469" spans="1:20" ht="12.75">
      <c r="A1469" s="40"/>
      <c r="B1469" s="40"/>
      <c r="C1469" s="40"/>
      <c r="D1469" s="40"/>
      <c r="E1469" s="40"/>
      <c r="F1469" s="40"/>
      <c r="G1469" s="40"/>
      <c r="H1469" s="40"/>
      <c r="I1469" s="40"/>
      <c r="J1469" s="40"/>
      <c r="K1469" s="40"/>
      <c r="L1469" s="40"/>
      <c r="M1469" s="40"/>
      <c r="N1469" s="40"/>
      <c r="O1469" s="40"/>
      <c r="P1469" s="40"/>
      <c r="Q1469" s="40"/>
      <c r="R1469" s="40"/>
      <c r="S1469" s="40"/>
      <c r="T1469" s="40"/>
    </row>
    <row r="1470" spans="1:20" ht="12.75">
      <c r="A1470" s="40"/>
      <c r="B1470" s="40"/>
      <c r="C1470" s="40"/>
      <c r="D1470" s="40"/>
      <c r="E1470" s="40"/>
      <c r="F1470" s="40"/>
      <c r="G1470" s="40"/>
      <c r="H1470" s="40"/>
      <c r="I1470" s="40"/>
      <c r="J1470" s="40"/>
      <c r="K1470" s="40"/>
      <c r="L1470" s="40"/>
      <c r="M1470" s="40"/>
      <c r="N1470" s="40"/>
      <c r="O1470" s="40"/>
      <c r="P1470" s="40"/>
      <c r="Q1470" s="40"/>
      <c r="R1470" s="40"/>
      <c r="S1470" s="40"/>
      <c r="T1470" s="40"/>
    </row>
    <row r="1471" spans="1:20" ht="12.75">
      <c r="A1471" s="40"/>
      <c r="B1471" s="40"/>
      <c r="C1471" s="40"/>
      <c r="D1471" s="40"/>
      <c r="E1471" s="40"/>
      <c r="F1471" s="40"/>
      <c r="G1471" s="40"/>
      <c r="H1471" s="40"/>
      <c r="I1471" s="40"/>
      <c r="J1471" s="40"/>
      <c r="K1471" s="40"/>
      <c r="L1471" s="40"/>
      <c r="M1471" s="40"/>
      <c r="N1471" s="40"/>
      <c r="O1471" s="40"/>
      <c r="P1471" s="40"/>
      <c r="Q1471" s="40"/>
      <c r="R1471" s="40"/>
      <c r="S1471" s="40"/>
      <c r="T1471" s="40"/>
    </row>
    <row r="1472" spans="1:20" ht="12.75">
      <c r="A1472" s="40"/>
      <c r="B1472" s="40"/>
      <c r="C1472" s="40"/>
      <c r="D1472" s="40"/>
      <c r="E1472" s="40"/>
      <c r="F1472" s="40"/>
      <c r="G1472" s="40"/>
      <c r="H1472" s="40"/>
      <c r="I1472" s="40"/>
      <c r="J1472" s="40"/>
      <c r="K1472" s="40"/>
      <c r="L1472" s="40"/>
      <c r="M1472" s="40"/>
      <c r="N1472" s="40"/>
      <c r="O1472" s="40"/>
      <c r="P1472" s="40"/>
      <c r="Q1472" s="40"/>
      <c r="R1472" s="40"/>
      <c r="S1472" s="40"/>
      <c r="T1472" s="40"/>
    </row>
    <row r="1473" spans="1:20" ht="12.75">
      <c r="A1473" s="40"/>
      <c r="B1473" s="40"/>
      <c r="C1473" s="40"/>
      <c r="D1473" s="40"/>
      <c r="E1473" s="40"/>
      <c r="F1473" s="40"/>
      <c r="G1473" s="40"/>
      <c r="H1473" s="40"/>
      <c r="I1473" s="40"/>
      <c r="J1473" s="40"/>
      <c r="K1473" s="40"/>
      <c r="L1473" s="40"/>
      <c r="M1473" s="40"/>
      <c r="N1473" s="40"/>
      <c r="O1473" s="40"/>
      <c r="P1473" s="40"/>
      <c r="Q1473" s="40"/>
      <c r="R1473" s="40"/>
      <c r="S1473" s="40"/>
      <c r="T1473" s="40"/>
    </row>
    <row r="1474" spans="1:20" ht="12.75">
      <c r="A1474" s="40"/>
      <c r="B1474" s="40"/>
      <c r="C1474" s="40"/>
      <c r="D1474" s="40"/>
      <c r="E1474" s="40"/>
      <c r="F1474" s="40"/>
      <c r="G1474" s="40"/>
      <c r="H1474" s="40"/>
      <c r="I1474" s="40"/>
      <c r="J1474" s="40"/>
      <c r="K1474" s="40"/>
      <c r="L1474" s="40"/>
      <c r="M1474" s="40"/>
      <c r="N1474" s="40"/>
      <c r="O1474" s="40"/>
      <c r="P1474" s="40"/>
      <c r="Q1474" s="40"/>
      <c r="R1474" s="40"/>
      <c r="S1474" s="40"/>
      <c r="T1474" s="40"/>
    </row>
    <row r="1475" spans="1:20" ht="12.75">
      <c r="A1475" s="40"/>
      <c r="B1475" s="40"/>
      <c r="C1475" s="40"/>
      <c r="D1475" s="40"/>
      <c r="E1475" s="40"/>
      <c r="F1475" s="40"/>
      <c r="G1475" s="40"/>
      <c r="H1475" s="40"/>
      <c r="I1475" s="40"/>
      <c r="J1475" s="40"/>
      <c r="K1475" s="40"/>
      <c r="L1475" s="40"/>
      <c r="M1475" s="40"/>
      <c r="N1475" s="40"/>
      <c r="O1475" s="40"/>
      <c r="P1475" s="40"/>
      <c r="Q1475" s="40"/>
      <c r="R1475" s="40"/>
      <c r="S1475" s="40"/>
      <c r="T1475" s="40"/>
    </row>
    <row r="1476" spans="1:20" ht="12.75">
      <c r="A1476" s="40"/>
      <c r="B1476" s="40"/>
      <c r="C1476" s="40"/>
      <c r="D1476" s="40"/>
      <c r="E1476" s="40"/>
      <c r="F1476" s="40"/>
      <c r="G1476" s="40"/>
      <c r="H1476" s="40"/>
      <c r="I1476" s="40"/>
      <c r="J1476" s="40"/>
      <c r="K1476" s="40"/>
      <c r="L1476" s="40"/>
      <c r="M1476" s="40"/>
      <c r="N1476" s="40"/>
      <c r="O1476" s="40"/>
      <c r="P1476" s="40"/>
      <c r="Q1476" s="40"/>
      <c r="R1476" s="40"/>
      <c r="S1476" s="40"/>
      <c r="T1476" s="40"/>
    </row>
    <row r="1477" spans="1:20" ht="12.75">
      <c r="A1477" s="40"/>
      <c r="B1477" s="40"/>
      <c r="C1477" s="40"/>
      <c r="D1477" s="40"/>
      <c r="E1477" s="40"/>
      <c r="F1477" s="40"/>
      <c r="G1477" s="40"/>
      <c r="H1477" s="40"/>
      <c r="I1477" s="40"/>
      <c r="J1477" s="40"/>
      <c r="K1477" s="40"/>
      <c r="L1477" s="40"/>
      <c r="M1477" s="40"/>
      <c r="N1477" s="40"/>
      <c r="O1477" s="40"/>
      <c r="P1477" s="40"/>
      <c r="Q1477" s="40"/>
      <c r="R1477" s="40"/>
      <c r="S1477" s="40"/>
      <c r="T1477" s="40"/>
    </row>
    <row r="1478" spans="1:20" ht="12.75">
      <c r="A1478" s="40"/>
      <c r="B1478" s="40"/>
      <c r="C1478" s="40"/>
      <c r="D1478" s="40"/>
      <c r="E1478" s="40"/>
      <c r="F1478" s="40"/>
      <c r="G1478" s="40"/>
      <c r="H1478" s="40"/>
      <c r="I1478" s="40"/>
      <c r="J1478" s="40"/>
      <c r="K1478" s="40"/>
      <c r="L1478" s="40"/>
      <c r="M1478" s="40"/>
      <c r="N1478" s="40"/>
      <c r="O1478" s="40"/>
      <c r="P1478" s="40"/>
      <c r="Q1478" s="40"/>
      <c r="R1478" s="40"/>
      <c r="S1478" s="40"/>
      <c r="T1478" s="40"/>
    </row>
    <row r="1479" spans="1:20" ht="12.75">
      <c r="A1479" s="40"/>
      <c r="B1479" s="40"/>
      <c r="C1479" s="40"/>
      <c r="D1479" s="40"/>
      <c r="E1479" s="40"/>
      <c r="F1479" s="40"/>
      <c r="G1479" s="40"/>
      <c r="H1479" s="40"/>
      <c r="I1479" s="40"/>
      <c r="J1479" s="40"/>
      <c r="K1479" s="40"/>
      <c r="L1479" s="40"/>
      <c r="M1479" s="40"/>
      <c r="N1479" s="40"/>
      <c r="O1479" s="40"/>
      <c r="P1479" s="40"/>
      <c r="Q1479" s="40"/>
      <c r="R1479" s="40"/>
      <c r="S1479" s="40"/>
      <c r="T1479" s="40"/>
    </row>
    <row r="1480" spans="1:20" ht="12.75">
      <c r="A1480" s="40"/>
      <c r="B1480" s="40"/>
      <c r="C1480" s="40"/>
      <c r="D1480" s="40"/>
      <c r="E1480" s="40"/>
      <c r="F1480" s="40"/>
      <c r="G1480" s="40"/>
      <c r="H1480" s="40"/>
      <c r="I1480" s="40"/>
      <c r="J1480" s="40"/>
      <c r="K1480" s="40"/>
      <c r="L1480" s="40"/>
      <c r="M1480" s="40"/>
      <c r="N1480" s="40"/>
      <c r="O1480" s="40"/>
      <c r="P1480" s="40"/>
      <c r="Q1480" s="40"/>
      <c r="R1480" s="40"/>
      <c r="S1480" s="40"/>
      <c r="T1480" s="40"/>
    </row>
    <row r="1481" spans="1:20" ht="12.75">
      <c r="A1481" s="40"/>
      <c r="B1481" s="40"/>
      <c r="C1481" s="40"/>
      <c r="D1481" s="40"/>
      <c r="E1481" s="40"/>
      <c r="F1481" s="40"/>
      <c r="G1481" s="40"/>
      <c r="H1481" s="40"/>
      <c r="I1481" s="40"/>
      <c r="J1481" s="40"/>
      <c r="K1481" s="40"/>
      <c r="L1481" s="40"/>
      <c r="M1481" s="40"/>
      <c r="N1481" s="40"/>
      <c r="O1481" s="40"/>
      <c r="P1481" s="40"/>
      <c r="Q1481" s="40"/>
      <c r="R1481" s="40"/>
      <c r="S1481" s="40"/>
      <c r="T1481" s="40"/>
    </row>
    <row r="1482" spans="1:20" ht="12.75">
      <c r="A1482" s="40"/>
      <c r="B1482" s="40"/>
      <c r="C1482" s="40"/>
      <c r="D1482" s="40"/>
      <c r="E1482" s="40"/>
      <c r="F1482" s="40"/>
      <c r="G1482" s="40"/>
      <c r="H1482" s="40"/>
      <c r="I1482" s="40"/>
      <c r="J1482" s="40"/>
      <c r="K1482" s="40"/>
      <c r="L1482" s="40"/>
      <c r="M1482" s="40"/>
      <c r="N1482" s="40"/>
      <c r="O1482" s="40"/>
      <c r="P1482" s="40"/>
      <c r="Q1482" s="40"/>
      <c r="R1482" s="40"/>
      <c r="S1482" s="40"/>
      <c r="T1482" s="40"/>
    </row>
    <row r="1483" spans="1:20" ht="12.75">
      <c r="A1483" s="40"/>
      <c r="B1483" s="40"/>
      <c r="C1483" s="40"/>
      <c r="D1483" s="40"/>
      <c r="E1483" s="40"/>
      <c r="F1483" s="40"/>
      <c r="G1483" s="40"/>
      <c r="H1483" s="40"/>
      <c r="I1483" s="40"/>
      <c r="J1483" s="40"/>
      <c r="K1483" s="40"/>
      <c r="L1483" s="40"/>
      <c r="M1483" s="40"/>
      <c r="N1483" s="40"/>
      <c r="O1483" s="40"/>
      <c r="P1483" s="40"/>
      <c r="Q1483" s="40"/>
      <c r="R1483" s="40"/>
      <c r="S1483" s="40"/>
      <c r="T1483" s="40"/>
    </row>
    <row r="1484" spans="1:20" ht="12.75">
      <c r="A1484" s="40"/>
      <c r="B1484" s="40"/>
      <c r="C1484" s="40"/>
      <c r="D1484" s="40"/>
      <c r="E1484" s="40"/>
      <c r="F1484" s="40"/>
      <c r="G1484" s="40"/>
      <c r="H1484" s="40"/>
      <c r="I1484" s="40"/>
      <c r="J1484" s="40"/>
      <c r="K1484" s="40"/>
      <c r="L1484" s="40"/>
      <c r="M1484" s="40"/>
      <c r="N1484" s="40"/>
      <c r="O1484" s="40"/>
      <c r="P1484" s="40"/>
      <c r="Q1484" s="40"/>
      <c r="R1484" s="40"/>
      <c r="S1484" s="40"/>
      <c r="T1484" s="40"/>
    </row>
    <row r="1485" spans="1:20" ht="12.75">
      <c r="A1485" s="40"/>
      <c r="B1485" s="40"/>
      <c r="C1485" s="40"/>
      <c r="D1485" s="40"/>
      <c r="E1485" s="40"/>
      <c r="F1485" s="40"/>
      <c r="G1485" s="40"/>
      <c r="H1485" s="40"/>
      <c r="I1485" s="40"/>
      <c r="J1485" s="40"/>
      <c r="K1485" s="40"/>
      <c r="L1485" s="40"/>
      <c r="M1485" s="40"/>
      <c r="N1485" s="40"/>
      <c r="O1485" s="40"/>
      <c r="P1485" s="40"/>
      <c r="Q1485" s="40"/>
      <c r="R1485" s="40"/>
      <c r="S1485" s="40"/>
      <c r="T1485" s="40"/>
    </row>
    <row r="1486" spans="1:20" ht="12.75">
      <c r="A1486" s="40"/>
      <c r="B1486" s="40"/>
      <c r="C1486" s="40"/>
      <c r="D1486" s="40"/>
      <c r="E1486" s="40"/>
      <c r="F1486" s="40"/>
      <c r="G1486" s="40"/>
      <c r="H1486" s="40"/>
      <c r="I1486" s="40"/>
      <c r="J1486" s="40"/>
      <c r="K1486" s="40"/>
      <c r="L1486" s="40"/>
      <c r="M1486" s="40"/>
      <c r="N1486" s="40"/>
      <c r="O1486" s="40"/>
      <c r="P1486" s="40"/>
      <c r="Q1486" s="40"/>
      <c r="R1486" s="40"/>
      <c r="S1486" s="40"/>
      <c r="T1486" s="40"/>
    </row>
    <row r="1487" spans="1:20" ht="12.75">
      <c r="A1487" s="40"/>
      <c r="B1487" s="40"/>
      <c r="C1487" s="40"/>
      <c r="D1487" s="40"/>
      <c r="E1487" s="40"/>
      <c r="F1487" s="40"/>
      <c r="G1487" s="40"/>
      <c r="H1487" s="40"/>
      <c r="I1487" s="40"/>
      <c r="J1487" s="40"/>
      <c r="K1487" s="40"/>
      <c r="L1487" s="40"/>
      <c r="M1487" s="40"/>
      <c r="N1487" s="40"/>
      <c r="O1487" s="40"/>
      <c r="P1487" s="40"/>
      <c r="Q1487" s="40"/>
      <c r="R1487" s="40"/>
      <c r="S1487" s="40"/>
      <c r="T1487" s="40"/>
    </row>
    <row r="1488" spans="1:20" ht="12.75">
      <c r="A1488" s="40"/>
      <c r="B1488" s="40"/>
      <c r="C1488" s="40"/>
      <c r="D1488" s="40"/>
      <c r="E1488" s="40"/>
      <c r="F1488" s="40"/>
      <c r="G1488" s="40"/>
      <c r="H1488" s="40"/>
      <c r="I1488" s="40"/>
      <c r="J1488" s="40"/>
      <c r="K1488" s="40"/>
      <c r="L1488" s="40"/>
      <c r="M1488" s="40"/>
      <c r="N1488" s="40"/>
      <c r="O1488" s="40"/>
      <c r="P1488" s="40"/>
      <c r="Q1488" s="40"/>
      <c r="R1488" s="40"/>
      <c r="S1488" s="40"/>
      <c r="T1488" s="40"/>
    </row>
    <row r="1489" spans="1:20" ht="12.75">
      <c r="A1489" s="40"/>
      <c r="B1489" s="40"/>
      <c r="C1489" s="40"/>
      <c r="D1489" s="40"/>
      <c r="E1489" s="40"/>
      <c r="F1489" s="40"/>
      <c r="G1489" s="40"/>
      <c r="H1489" s="40"/>
      <c r="I1489" s="40"/>
      <c r="J1489" s="40"/>
      <c r="K1489" s="40"/>
      <c r="L1489" s="40"/>
      <c r="M1489" s="40"/>
      <c r="N1489" s="40"/>
      <c r="O1489" s="40"/>
      <c r="P1489" s="40"/>
      <c r="Q1489" s="40"/>
      <c r="R1489" s="40"/>
      <c r="S1489" s="40"/>
      <c r="T1489" s="40"/>
    </row>
    <row r="1490" spans="1:20" ht="12.75">
      <c r="A1490" s="40"/>
      <c r="B1490" s="40"/>
      <c r="C1490" s="40"/>
      <c r="D1490" s="40"/>
      <c r="E1490" s="40"/>
      <c r="F1490" s="40"/>
      <c r="G1490" s="40"/>
      <c r="H1490" s="40"/>
      <c r="I1490" s="40"/>
      <c r="J1490" s="40"/>
      <c r="K1490" s="40"/>
      <c r="L1490" s="40"/>
      <c r="M1490" s="40"/>
      <c r="N1490" s="40"/>
      <c r="O1490" s="40"/>
      <c r="P1490" s="40"/>
      <c r="Q1490" s="40"/>
      <c r="R1490" s="40"/>
      <c r="S1490" s="40"/>
      <c r="T1490" s="40"/>
    </row>
    <row r="1491" spans="1:20" ht="12.75">
      <c r="A1491" s="40"/>
      <c r="B1491" s="40"/>
      <c r="C1491" s="40"/>
      <c r="D1491" s="40"/>
      <c r="E1491" s="40"/>
      <c r="F1491" s="40"/>
      <c r="G1491" s="40"/>
      <c r="H1491" s="40"/>
      <c r="I1491" s="40"/>
      <c r="J1491" s="40"/>
      <c r="K1491" s="40"/>
      <c r="L1491" s="40"/>
      <c r="M1491" s="40"/>
      <c r="N1491" s="40"/>
      <c r="O1491" s="40"/>
      <c r="P1491" s="40"/>
      <c r="Q1491" s="40"/>
      <c r="R1491" s="40"/>
      <c r="S1491" s="40"/>
      <c r="T1491" s="40"/>
    </row>
    <row r="1492" spans="1:20" ht="12.75">
      <c r="A1492" s="40"/>
      <c r="B1492" s="40"/>
      <c r="C1492" s="40"/>
      <c r="D1492" s="40"/>
      <c r="E1492" s="40"/>
      <c r="F1492" s="40"/>
      <c r="G1492" s="40"/>
      <c r="H1492" s="40"/>
      <c r="I1492" s="40"/>
      <c r="J1492" s="40"/>
      <c r="K1492" s="40"/>
      <c r="L1492" s="40"/>
      <c r="M1492" s="40"/>
      <c r="N1492" s="40"/>
      <c r="O1492" s="40"/>
      <c r="P1492" s="40"/>
      <c r="Q1492" s="40"/>
      <c r="R1492" s="40"/>
      <c r="S1492" s="40"/>
      <c r="T1492" s="40"/>
    </row>
    <row r="1493" spans="1:20" ht="12.75">
      <c r="A1493" s="40"/>
      <c r="B1493" s="40"/>
      <c r="C1493" s="40"/>
      <c r="D1493" s="40"/>
      <c r="E1493" s="40"/>
      <c r="F1493" s="40"/>
      <c r="G1493" s="40"/>
      <c r="H1493" s="40"/>
      <c r="I1493" s="40"/>
      <c r="J1493" s="40"/>
      <c r="K1493" s="40"/>
      <c r="L1493" s="40"/>
      <c r="M1493" s="40"/>
      <c r="N1493" s="40"/>
      <c r="O1493" s="40"/>
      <c r="P1493" s="40"/>
      <c r="Q1493" s="40"/>
      <c r="R1493" s="40"/>
      <c r="S1493" s="40"/>
      <c r="T1493" s="40"/>
    </row>
    <row r="1494" spans="1:20" ht="12.75">
      <c r="A1494" s="40"/>
      <c r="B1494" s="40"/>
      <c r="C1494" s="40"/>
      <c r="D1494" s="40"/>
      <c r="E1494" s="40"/>
      <c r="F1494" s="40"/>
      <c r="G1494" s="40"/>
      <c r="H1494" s="40"/>
      <c r="I1494" s="40"/>
      <c r="J1494" s="40"/>
      <c r="K1494" s="40"/>
      <c r="L1494" s="40"/>
      <c r="M1494" s="40"/>
      <c r="N1494" s="40"/>
      <c r="O1494" s="40"/>
      <c r="P1494" s="40"/>
      <c r="Q1494" s="40"/>
      <c r="R1494" s="40"/>
      <c r="S1494" s="40"/>
      <c r="T1494" s="40"/>
    </row>
    <row r="1495" spans="1:20" ht="12.75">
      <c r="A1495" s="40"/>
      <c r="B1495" s="40"/>
      <c r="C1495" s="40"/>
      <c r="D1495" s="40"/>
      <c r="E1495" s="40"/>
      <c r="F1495" s="40"/>
      <c r="G1495" s="40"/>
      <c r="H1495" s="40"/>
      <c r="I1495" s="40"/>
      <c r="J1495" s="40"/>
      <c r="K1495" s="40"/>
      <c r="L1495" s="40"/>
      <c r="M1495" s="40"/>
      <c r="N1495" s="40"/>
      <c r="O1495" s="40"/>
      <c r="P1495" s="40"/>
      <c r="Q1495" s="40"/>
      <c r="R1495" s="40"/>
      <c r="S1495" s="40"/>
      <c r="T1495" s="40"/>
    </row>
    <row r="1496" spans="1:20" ht="12.75">
      <c r="A1496" s="40"/>
      <c r="B1496" s="40"/>
      <c r="C1496" s="40"/>
      <c r="D1496" s="40"/>
      <c r="E1496" s="40"/>
      <c r="F1496" s="40"/>
      <c r="G1496" s="40"/>
      <c r="H1496" s="40"/>
      <c r="I1496" s="40"/>
      <c r="J1496" s="40"/>
      <c r="K1496" s="40"/>
      <c r="L1496" s="40"/>
      <c r="M1496" s="40"/>
      <c r="N1496" s="40"/>
      <c r="O1496" s="40"/>
      <c r="P1496" s="40"/>
      <c r="Q1496" s="40"/>
      <c r="R1496" s="40"/>
      <c r="S1496" s="40"/>
      <c r="T1496" s="40"/>
    </row>
    <row r="1497" spans="1:20" ht="12.75">
      <c r="A1497" s="40"/>
      <c r="B1497" s="40"/>
      <c r="C1497" s="40"/>
      <c r="D1497" s="40"/>
      <c r="E1497" s="40"/>
      <c r="F1497" s="40"/>
      <c r="G1497" s="40"/>
      <c r="H1497" s="40"/>
      <c r="I1497" s="40"/>
      <c r="J1497" s="40"/>
      <c r="K1497" s="40"/>
      <c r="L1497" s="40"/>
      <c r="M1497" s="40"/>
      <c r="N1497" s="40"/>
      <c r="O1497" s="40"/>
      <c r="P1497" s="40"/>
      <c r="Q1497" s="40"/>
      <c r="R1497" s="40"/>
      <c r="S1497" s="40"/>
      <c r="T1497" s="40"/>
    </row>
    <row r="1498" spans="1:20" ht="12.75">
      <c r="A1498" s="40"/>
      <c r="B1498" s="40"/>
      <c r="C1498" s="40"/>
      <c r="D1498" s="40"/>
      <c r="E1498" s="40"/>
      <c r="F1498" s="40"/>
      <c r="G1498" s="40"/>
      <c r="H1498" s="40"/>
      <c r="I1498" s="40"/>
      <c r="J1498" s="40"/>
      <c r="K1498" s="40"/>
      <c r="L1498" s="40"/>
      <c r="M1498" s="40"/>
      <c r="N1498" s="40"/>
      <c r="O1498" s="40"/>
      <c r="P1498" s="40"/>
      <c r="Q1498" s="40"/>
      <c r="R1498" s="40"/>
      <c r="S1498" s="40"/>
      <c r="T1498" s="40"/>
    </row>
    <row r="1499" spans="1:20" ht="12.75">
      <c r="A1499" s="40"/>
      <c r="B1499" s="40"/>
      <c r="C1499" s="40"/>
      <c r="D1499" s="40"/>
      <c r="E1499" s="40"/>
      <c r="F1499" s="40"/>
      <c r="G1499" s="40"/>
      <c r="H1499" s="40"/>
      <c r="I1499" s="40"/>
      <c r="J1499" s="40"/>
      <c r="K1499" s="40"/>
      <c r="L1499" s="40"/>
      <c r="M1499" s="40"/>
      <c r="N1499" s="40"/>
      <c r="O1499" s="40"/>
      <c r="P1499" s="40"/>
      <c r="Q1499" s="40"/>
      <c r="R1499" s="40"/>
      <c r="S1499" s="40"/>
      <c r="T1499" s="40"/>
    </row>
    <row r="1500" spans="1:20" ht="12.75">
      <c r="A1500" s="40"/>
      <c r="B1500" s="40"/>
      <c r="C1500" s="40"/>
      <c r="D1500" s="40"/>
      <c r="E1500" s="40"/>
      <c r="F1500" s="40"/>
      <c r="G1500" s="40"/>
      <c r="H1500" s="40"/>
      <c r="I1500" s="40"/>
      <c r="J1500" s="40"/>
      <c r="K1500" s="40"/>
      <c r="L1500" s="40"/>
      <c r="M1500" s="40"/>
      <c r="N1500" s="40"/>
      <c r="O1500" s="40"/>
      <c r="P1500" s="40"/>
      <c r="Q1500" s="40"/>
      <c r="R1500" s="40"/>
      <c r="S1500" s="40"/>
      <c r="T1500" s="40"/>
    </row>
    <row r="1501" spans="1:20" ht="12.75">
      <c r="A1501" s="40"/>
      <c r="B1501" s="40"/>
      <c r="C1501" s="40"/>
      <c r="D1501" s="40"/>
      <c r="E1501" s="40"/>
      <c r="F1501" s="40"/>
      <c r="G1501" s="40"/>
      <c r="H1501" s="40"/>
      <c r="I1501" s="40"/>
      <c r="J1501" s="40"/>
      <c r="K1501" s="40"/>
      <c r="L1501" s="40"/>
      <c r="M1501" s="40"/>
      <c r="N1501" s="40"/>
      <c r="O1501" s="40"/>
      <c r="P1501" s="40"/>
      <c r="Q1501" s="40"/>
      <c r="R1501" s="40"/>
      <c r="S1501" s="40"/>
      <c r="T1501" s="40"/>
    </row>
    <row r="1502" spans="1:20" ht="12.75">
      <c r="A1502" s="40"/>
      <c r="B1502" s="40"/>
      <c r="C1502" s="40"/>
      <c r="D1502" s="40"/>
      <c r="E1502" s="40"/>
      <c r="F1502" s="40"/>
      <c r="G1502" s="40"/>
      <c r="H1502" s="40"/>
      <c r="I1502" s="40"/>
      <c r="J1502" s="40"/>
      <c r="K1502" s="40"/>
      <c r="L1502" s="40"/>
      <c r="M1502" s="40"/>
      <c r="N1502" s="40"/>
      <c r="O1502" s="40"/>
      <c r="P1502" s="40"/>
      <c r="Q1502" s="40"/>
      <c r="R1502" s="40"/>
      <c r="S1502" s="40"/>
      <c r="T1502" s="40"/>
    </row>
    <row r="1503" spans="1:20" ht="12.75">
      <c r="A1503" s="40"/>
      <c r="B1503" s="40"/>
      <c r="C1503" s="40"/>
      <c r="D1503" s="40"/>
      <c r="E1503" s="40"/>
      <c r="F1503" s="40"/>
      <c r="G1503" s="40"/>
      <c r="H1503" s="40"/>
      <c r="I1503" s="40"/>
      <c r="J1503" s="40"/>
      <c r="K1503" s="40"/>
      <c r="L1503" s="40"/>
      <c r="M1503" s="40"/>
      <c r="N1503" s="40"/>
      <c r="O1503" s="40"/>
      <c r="P1503" s="40"/>
      <c r="Q1503" s="40"/>
      <c r="R1503" s="40"/>
      <c r="S1503" s="40"/>
      <c r="T1503" s="40"/>
    </row>
    <row r="1504" spans="1:20" ht="12.75">
      <c r="A1504" s="40"/>
      <c r="B1504" s="40"/>
      <c r="C1504" s="40"/>
      <c r="D1504" s="40"/>
      <c r="E1504" s="40"/>
      <c r="F1504" s="40"/>
      <c r="G1504" s="40"/>
      <c r="H1504" s="40"/>
      <c r="I1504" s="40"/>
      <c r="J1504" s="40"/>
      <c r="K1504" s="40"/>
      <c r="L1504" s="40"/>
      <c r="M1504" s="40"/>
      <c r="N1504" s="40"/>
      <c r="O1504" s="40"/>
      <c r="P1504" s="40"/>
      <c r="Q1504" s="40"/>
      <c r="R1504" s="40"/>
      <c r="S1504" s="40"/>
      <c r="T1504" s="40"/>
    </row>
    <row r="1505" spans="1:20" ht="12.75">
      <c r="A1505" s="40"/>
      <c r="B1505" s="40"/>
      <c r="C1505" s="40"/>
      <c r="D1505" s="40"/>
      <c r="E1505" s="40"/>
      <c r="F1505" s="40"/>
      <c r="G1505" s="40"/>
      <c r="H1505" s="40"/>
      <c r="I1505" s="40"/>
      <c r="J1505" s="40"/>
      <c r="K1505" s="40"/>
      <c r="L1505" s="40"/>
      <c r="M1505" s="40"/>
      <c r="N1505" s="40"/>
      <c r="O1505" s="40"/>
      <c r="P1505" s="40"/>
      <c r="Q1505" s="40"/>
      <c r="R1505" s="40"/>
      <c r="S1505" s="40"/>
      <c r="T1505" s="40"/>
    </row>
    <row r="1506" spans="1:20" ht="12.75">
      <c r="A1506" s="40"/>
      <c r="B1506" s="40"/>
      <c r="C1506" s="40"/>
      <c r="D1506" s="40"/>
      <c r="E1506" s="40"/>
      <c r="F1506" s="40"/>
      <c r="G1506" s="40"/>
      <c r="H1506" s="40"/>
      <c r="I1506" s="40"/>
      <c r="J1506" s="40"/>
      <c r="K1506" s="40"/>
      <c r="L1506" s="40"/>
      <c r="M1506" s="40"/>
      <c r="N1506" s="40"/>
      <c r="O1506" s="40"/>
      <c r="P1506" s="40"/>
      <c r="Q1506" s="40"/>
      <c r="R1506" s="40"/>
      <c r="S1506" s="40"/>
      <c r="T1506" s="40"/>
    </row>
    <row r="1507" spans="1:20" ht="12.75">
      <c r="A1507" s="40"/>
      <c r="B1507" s="40"/>
      <c r="C1507" s="40"/>
      <c r="D1507" s="40"/>
      <c r="E1507" s="40"/>
      <c r="F1507" s="40"/>
      <c r="G1507" s="40"/>
      <c r="H1507" s="40"/>
      <c r="I1507" s="40"/>
      <c r="J1507" s="40"/>
      <c r="K1507" s="40"/>
      <c r="L1507" s="40"/>
      <c r="M1507" s="40"/>
      <c r="N1507" s="40"/>
      <c r="O1507" s="40"/>
      <c r="P1507" s="40"/>
      <c r="Q1507" s="40"/>
      <c r="R1507" s="40"/>
      <c r="S1507" s="40"/>
      <c r="T1507" s="40"/>
    </row>
    <row r="1508" spans="1:20" ht="12.75">
      <c r="A1508" s="40"/>
      <c r="B1508" s="40"/>
      <c r="C1508" s="40"/>
      <c r="D1508" s="40"/>
      <c r="E1508" s="40"/>
      <c r="F1508" s="40"/>
      <c r="G1508" s="40"/>
      <c r="H1508" s="40"/>
      <c r="I1508" s="40"/>
      <c r="J1508" s="40"/>
      <c r="K1508" s="40"/>
      <c r="L1508" s="40"/>
      <c r="M1508" s="40"/>
      <c r="N1508" s="40"/>
      <c r="O1508" s="40"/>
      <c r="P1508" s="40"/>
      <c r="Q1508" s="40"/>
      <c r="R1508" s="40"/>
      <c r="S1508" s="40"/>
      <c r="T1508" s="40"/>
    </row>
    <row r="1509" spans="1:20" ht="12.75">
      <c r="A1509" s="40"/>
      <c r="B1509" s="40"/>
      <c r="C1509" s="40"/>
      <c r="D1509" s="40"/>
      <c r="E1509" s="40"/>
      <c r="F1509" s="40"/>
      <c r="G1509" s="40"/>
      <c r="H1509" s="40"/>
      <c r="I1509" s="40"/>
      <c r="J1509" s="40"/>
      <c r="K1509" s="40"/>
      <c r="L1509" s="40"/>
      <c r="M1509" s="40"/>
      <c r="N1509" s="40"/>
      <c r="O1509" s="40"/>
      <c r="P1509" s="40"/>
      <c r="Q1509" s="40"/>
      <c r="R1509" s="40"/>
      <c r="S1509" s="40"/>
      <c r="T1509" s="40"/>
    </row>
    <row r="1510" spans="1:20" ht="12.75">
      <c r="A1510" s="40"/>
      <c r="B1510" s="40"/>
      <c r="C1510" s="40"/>
      <c r="D1510" s="40"/>
      <c r="E1510" s="40"/>
      <c r="F1510" s="40"/>
      <c r="G1510" s="40"/>
      <c r="H1510" s="40"/>
      <c r="I1510" s="40"/>
      <c r="J1510" s="40"/>
      <c r="K1510" s="40"/>
      <c r="L1510" s="40"/>
      <c r="M1510" s="40"/>
      <c r="N1510" s="40"/>
      <c r="O1510" s="40"/>
      <c r="P1510" s="40"/>
      <c r="Q1510" s="40"/>
      <c r="R1510" s="40"/>
      <c r="S1510" s="40"/>
      <c r="T1510" s="40"/>
    </row>
    <row r="1511" spans="1:20" ht="12.75">
      <c r="A1511" s="40"/>
      <c r="B1511" s="40"/>
      <c r="C1511" s="40"/>
      <c r="D1511" s="40"/>
      <c r="E1511" s="40"/>
      <c r="F1511" s="40"/>
      <c r="G1511" s="40"/>
      <c r="H1511" s="40"/>
      <c r="I1511" s="40"/>
      <c r="J1511" s="40"/>
      <c r="K1511" s="40"/>
      <c r="L1511" s="40"/>
      <c r="M1511" s="40"/>
      <c r="N1511" s="40"/>
      <c r="O1511" s="40"/>
      <c r="P1511" s="40"/>
      <c r="Q1511" s="40"/>
      <c r="R1511" s="40"/>
      <c r="S1511" s="40"/>
      <c r="T1511" s="40"/>
    </row>
    <row r="1512" spans="1:20" ht="12.75">
      <c r="A1512" s="40"/>
      <c r="B1512" s="40"/>
      <c r="C1512" s="40"/>
      <c r="D1512" s="40"/>
      <c r="E1512" s="40"/>
      <c r="F1512" s="40"/>
      <c r="G1512" s="40"/>
      <c r="H1512" s="40"/>
      <c r="I1512" s="40"/>
      <c r="J1512" s="40"/>
      <c r="K1512" s="40"/>
      <c r="L1512" s="40"/>
      <c r="M1512" s="40"/>
      <c r="N1512" s="40"/>
      <c r="O1512" s="40"/>
      <c r="P1512" s="40"/>
      <c r="Q1512" s="40"/>
      <c r="R1512" s="40"/>
      <c r="S1512" s="40"/>
      <c r="T1512" s="40"/>
    </row>
    <row r="1513" spans="1:20" ht="12.75">
      <c r="A1513" s="40"/>
      <c r="B1513" s="40"/>
      <c r="C1513" s="40"/>
      <c r="D1513" s="40"/>
      <c r="E1513" s="40"/>
      <c r="F1513" s="40"/>
      <c r="G1513" s="40"/>
      <c r="H1513" s="40"/>
      <c r="I1513" s="40"/>
      <c r="J1513" s="40"/>
      <c r="K1513" s="40"/>
      <c r="L1513" s="40"/>
      <c r="M1513" s="40"/>
      <c r="N1513" s="40"/>
      <c r="O1513" s="40"/>
      <c r="P1513" s="40"/>
      <c r="Q1513" s="40"/>
      <c r="R1513" s="40"/>
      <c r="S1513" s="40"/>
      <c r="T1513" s="40"/>
    </row>
    <row r="1514" spans="1:20" ht="12.75">
      <c r="A1514" s="40"/>
      <c r="B1514" s="40"/>
      <c r="C1514" s="40"/>
      <c r="D1514" s="40"/>
      <c r="E1514" s="40"/>
      <c r="F1514" s="40"/>
      <c r="G1514" s="40"/>
      <c r="H1514" s="40"/>
      <c r="I1514" s="40"/>
      <c r="J1514" s="40"/>
      <c r="K1514" s="40"/>
      <c r="L1514" s="40"/>
      <c r="M1514" s="40"/>
      <c r="N1514" s="40"/>
      <c r="O1514" s="40"/>
      <c r="P1514" s="40"/>
      <c r="Q1514" s="40"/>
      <c r="R1514" s="40"/>
      <c r="S1514" s="40"/>
      <c r="T1514" s="40"/>
    </row>
    <row r="1515" spans="1:20" ht="12.75">
      <c r="A1515" s="40"/>
      <c r="B1515" s="40"/>
      <c r="C1515" s="40"/>
      <c r="D1515" s="40"/>
      <c r="E1515" s="40"/>
      <c r="F1515" s="40"/>
      <c r="G1515" s="40"/>
      <c r="H1515" s="40"/>
      <c r="I1515" s="40"/>
      <c r="J1515" s="40"/>
      <c r="K1515" s="40"/>
      <c r="L1515" s="40"/>
      <c r="M1515" s="40"/>
      <c r="N1515" s="40"/>
      <c r="O1515" s="40"/>
      <c r="P1515" s="40"/>
      <c r="Q1515" s="40"/>
      <c r="R1515" s="40"/>
      <c r="S1515" s="40"/>
      <c r="T1515" s="40"/>
    </row>
    <row r="1516" spans="1:20" ht="12.75">
      <c r="A1516" s="40"/>
      <c r="B1516" s="40"/>
      <c r="C1516" s="40"/>
      <c r="D1516" s="40"/>
      <c r="E1516" s="40"/>
      <c r="F1516" s="40"/>
      <c r="G1516" s="40"/>
      <c r="H1516" s="40"/>
      <c r="I1516" s="40"/>
      <c r="J1516" s="40"/>
      <c r="K1516" s="40"/>
      <c r="L1516" s="40"/>
      <c r="M1516" s="40"/>
      <c r="N1516" s="40"/>
      <c r="O1516" s="40"/>
      <c r="P1516" s="40"/>
      <c r="Q1516" s="40"/>
      <c r="R1516" s="40"/>
      <c r="S1516" s="40"/>
      <c r="T1516" s="40"/>
    </row>
    <row r="1517" spans="1:20" ht="12.75">
      <c r="A1517" s="40"/>
      <c r="B1517" s="40"/>
      <c r="C1517" s="40"/>
      <c r="D1517" s="40"/>
      <c r="E1517" s="40"/>
      <c r="F1517" s="40"/>
      <c r="G1517" s="40"/>
      <c r="H1517" s="40"/>
      <c r="I1517" s="40"/>
      <c r="J1517" s="40"/>
      <c r="K1517" s="40"/>
      <c r="L1517" s="40"/>
      <c r="M1517" s="40"/>
      <c r="N1517" s="40"/>
      <c r="O1517" s="40"/>
      <c r="P1517" s="40"/>
      <c r="Q1517" s="40"/>
      <c r="R1517" s="40"/>
      <c r="S1517" s="40"/>
      <c r="T1517" s="40"/>
    </row>
    <row r="1518" spans="1:20" ht="12.75">
      <c r="A1518" s="40"/>
      <c r="B1518" s="40"/>
      <c r="C1518" s="40"/>
      <c r="D1518" s="40"/>
      <c r="E1518" s="40"/>
      <c r="F1518" s="40"/>
      <c r="G1518" s="40"/>
      <c r="H1518" s="40"/>
      <c r="I1518" s="40"/>
      <c r="J1518" s="40"/>
      <c r="K1518" s="40"/>
      <c r="L1518" s="40"/>
      <c r="M1518" s="40"/>
      <c r="N1518" s="40"/>
      <c r="O1518" s="40"/>
      <c r="P1518" s="40"/>
      <c r="Q1518" s="40"/>
      <c r="R1518" s="40"/>
      <c r="S1518" s="40"/>
      <c r="T1518" s="40"/>
    </row>
    <row r="1519" spans="1:20" ht="12.75">
      <c r="A1519" s="40"/>
      <c r="B1519" s="40"/>
      <c r="C1519" s="40"/>
      <c r="D1519" s="40"/>
      <c r="E1519" s="40"/>
      <c r="F1519" s="40"/>
      <c r="G1519" s="40"/>
      <c r="H1519" s="40"/>
      <c r="I1519" s="40"/>
      <c r="J1519" s="40"/>
      <c r="K1519" s="40"/>
      <c r="L1519" s="40"/>
      <c r="M1519" s="40"/>
      <c r="N1519" s="40"/>
      <c r="O1519" s="40"/>
      <c r="P1519" s="40"/>
      <c r="Q1519" s="40"/>
      <c r="R1519" s="40"/>
      <c r="S1519" s="40"/>
      <c r="T1519" s="40"/>
    </row>
    <row r="1520" spans="1:20" ht="12.75">
      <c r="A1520" s="40"/>
      <c r="B1520" s="40"/>
      <c r="C1520" s="40"/>
      <c r="D1520" s="40"/>
      <c r="E1520" s="40"/>
      <c r="F1520" s="40"/>
      <c r="G1520" s="40"/>
      <c r="H1520" s="40"/>
      <c r="I1520" s="40"/>
      <c r="J1520" s="40"/>
      <c r="K1520" s="40"/>
      <c r="L1520" s="40"/>
      <c r="M1520" s="40"/>
      <c r="N1520" s="40"/>
      <c r="O1520" s="40"/>
      <c r="P1520" s="40"/>
      <c r="Q1520" s="40"/>
      <c r="R1520" s="40"/>
      <c r="S1520" s="40"/>
      <c r="T1520" s="40"/>
    </row>
    <row r="1521" spans="1:20" ht="12.75">
      <c r="A1521" s="40"/>
      <c r="B1521" s="40"/>
      <c r="C1521" s="40"/>
      <c r="D1521" s="40"/>
      <c r="E1521" s="40"/>
      <c r="F1521" s="40"/>
      <c r="G1521" s="40"/>
      <c r="H1521" s="40"/>
      <c r="I1521" s="40"/>
      <c r="J1521" s="40"/>
      <c r="K1521" s="40"/>
      <c r="L1521" s="40"/>
      <c r="M1521" s="40"/>
      <c r="N1521" s="40"/>
      <c r="O1521" s="40"/>
      <c r="P1521" s="40"/>
      <c r="Q1521" s="40"/>
      <c r="R1521" s="40"/>
      <c r="S1521" s="40"/>
      <c r="T1521" s="40"/>
    </row>
    <row r="1522" spans="1:20" ht="12.75">
      <c r="A1522" s="40"/>
      <c r="B1522" s="40"/>
      <c r="C1522" s="40"/>
      <c r="D1522" s="40"/>
      <c r="E1522" s="40"/>
      <c r="F1522" s="40"/>
      <c r="G1522" s="40"/>
      <c r="H1522" s="40"/>
      <c r="I1522" s="40"/>
      <c r="J1522" s="40"/>
      <c r="K1522" s="40"/>
      <c r="L1522" s="40"/>
      <c r="M1522" s="40"/>
      <c r="N1522" s="40"/>
      <c r="O1522" s="40"/>
      <c r="P1522" s="40"/>
      <c r="Q1522" s="40"/>
      <c r="R1522" s="40"/>
      <c r="S1522" s="40"/>
      <c r="T1522" s="40"/>
    </row>
    <row r="1523" spans="1:20" ht="12.75">
      <c r="A1523" s="40"/>
      <c r="B1523" s="40"/>
      <c r="C1523" s="40"/>
      <c r="D1523" s="40"/>
      <c r="E1523" s="40"/>
      <c r="F1523" s="40"/>
      <c r="G1523" s="40"/>
      <c r="H1523" s="40"/>
      <c r="I1523" s="40"/>
      <c r="J1523" s="40"/>
      <c r="K1523" s="40"/>
      <c r="L1523" s="40"/>
      <c r="M1523" s="40"/>
      <c r="N1523" s="40"/>
      <c r="O1523" s="40"/>
      <c r="P1523" s="40"/>
      <c r="Q1523" s="40"/>
      <c r="R1523" s="40"/>
      <c r="S1523" s="40"/>
      <c r="T1523" s="40"/>
    </row>
    <row r="1524" spans="1:20" ht="12.75">
      <c r="A1524" s="40"/>
      <c r="B1524" s="40"/>
      <c r="C1524" s="40"/>
      <c r="D1524" s="40"/>
      <c r="E1524" s="40"/>
      <c r="F1524" s="40"/>
      <c r="G1524" s="40"/>
      <c r="H1524" s="40"/>
      <c r="I1524" s="40"/>
      <c r="J1524" s="40"/>
      <c r="K1524" s="40"/>
      <c r="L1524" s="40"/>
      <c r="M1524" s="40"/>
      <c r="N1524" s="40"/>
      <c r="O1524" s="40"/>
      <c r="P1524" s="40"/>
      <c r="Q1524" s="40"/>
      <c r="R1524" s="40"/>
      <c r="S1524" s="40"/>
      <c r="T1524" s="40"/>
    </row>
    <row r="1525" spans="1:20" ht="12.75">
      <c r="A1525" s="40"/>
      <c r="B1525" s="40"/>
      <c r="C1525" s="40"/>
      <c r="D1525" s="40"/>
      <c r="E1525" s="40"/>
      <c r="F1525" s="40"/>
      <c r="G1525" s="40"/>
      <c r="H1525" s="40"/>
      <c r="I1525" s="40"/>
      <c r="J1525" s="40"/>
      <c r="K1525" s="40"/>
      <c r="L1525" s="40"/>
      <c r="M1525" s="40"/>
      <c r="N1525" s="40"/>
      <c r="O1525" s="40"/>
      <c r="P1525" s="40"/>
      <c r="Q1525" s="40"/>
      <c r="R1525" s="40"/>
      <c r="S1525" s="40"/>
      <c r="T1525" s="40"/>
    </row>
    <row r="1526" spans="1:20" ht="12.75">
      <c r="A1526" s="40"/>
      <c r="B1526" s="40"/>
      <c r="C1526" s="40"/>
      <c r="D1526" s="40"/>
      <c r="E1526" s="40"/>
      <c r="F1526" s="40"/>
      <c r="G1526" s="40"/>
      <c r="H1526" s="40"/>
      <c r="I1526" s="40"/>
      <c r="J1526" s="40"/>
      <c r="K1526" s="40"/>
      <c r="L1526" s="40"/>
      <c r="M1526" s="40"/>
      <c r="N1526" s="40"/>
      <c r="O1526" s="40"/>
      <c r="P1526" s="40"/>
      <c r="Q1526" s="40"/>
      <c r="R1526" s="40"/>
      <c r="S1526" s="40"/>
      <c r="T1526" s="40"/>
    </row>
    <row r="1527" spans="1:20" ht="12.75">
      <c r="A1527" s="40"/>
      <c r="B1527" s="40"/>
      <c r="C1527" s="40"/>
      <c r="D1527" s="40"/>
      <c r="E1527" s="40"/>
      <c r="F1527" s="40"/>
      <c r="G1527" s="40"/>
      <c r="H1527" s="40"/>
      <c r="I1527" s="40"/>
      <c r="J1527" s="40"/>
      <c r="K1527" s="40"/>
      <c r="L1527" s="40"/>
      <c r="M1527" s="40"/>
      <c r="N1527" s="40"/>
      <c r="O1527" s="40"/>
      <c r="P1527" s="40"/>
      <c r="Q1527" s="40"/>
      <c r="R1527" s="40"/>
      <c r="S1527" s="40"/>
      <c r="T1527" s="40"/>
    </row>
    <row r="1528" spans="1:20" ht="12.75">
      <c r="A1528" s="40"/>
      <c r="B1528" s="40"/>
      <c r="C1528" s="40"/>
      <c r="D1528" s="40"/>
      <c r="E1528" s="40"/>
      <c r="F1528" s="40"/>
      <c r="G1528" s="40"/>
      <c r="H1528" s="40"/>
      <c r="I1528" s="40"/>
      <c r="J1528" s="40"/>
      <c r="K1528" s="40"/>
      <c r="L1528" s="40"/>
      <c r="M1528" s="40"/>
      <c r="N1528" s="40"/>
      <c r="O1528" s="40"/>
      <c r="P1528" s="40"/>
      <c r="Q1528" s="40"/>
      <c r="R1528" s="40"/>
      <c r="S1528" s="40"/>
      <c r="T1528" s="40"/>
    </row>
    <row r="1529" spans="1:20" ht="12.75">
      <c r="A1529" s="40"/>
      <c r="B1529" s="40"/>
      <c r="C1529" s="40"/>
      <c r="D1529" s="40"/>
      <c r="E1529" s="40"/>
      <c r="F1529" s="40"/>
      <c r="G1529" s="40"/>
      <c r="H1529" s="40"/>
      <c r="I1529" s="40"/>
      <c r="J1529" s="40"/>
      <c r="K1529" s="40"/>
      <c r="L1529" s="40"/>
      <c r="M1529" s="40"/>
      <c r="N1529" s="40"/>
      <c r="O1529" s="40"/>
      <c r="P1529" s="40"/>
      <c r="Q1529" s="40"/>
      <c r="R1529" s="40"/>
      <c r="S1529" s="40"/>
      <c r="T1529" s="40"/>
    </row>
    <row r="1530" spans="1:20" ht="12.75">
      <c r="A1530" s="40"/>
      <c r="B1530" s="40"/>
      <c r="C1530" s="40"/>
      <c r="D1530" s="40"/>
      <c r="E1530" s="40"/>
      <c r="F1530" s="40"/>
      <c r="G1530" s="40"/>
      <c r="H1530" s="40"/>
      <c r="I1530" s="40"/>
      <c r="J1530" s="40"/>
      <c r="K1530" s="40"/>
      <c r="L1530" s="40"/>
      <c r="M1530" s="40"/>
      <c r="N1530" s="40"/>
      <c r="O1530" s="40"/>
      <c r="P1530" s="40"/>
      <c r="Q1530" s="40"/>
      <c r="R1530" s="40"/>
      <c r="S1530" s="40"/>
      <c r="T1530" s="40"/>
    </row>
  </sheetData>
  <printOptions/>
  <pageMargins left="0.75" right="0.75" top="1" bottom="1" header="0.5" footer="0.5"/>
  <pageSetup horizontalDpi="300" verticalDpi="300" orientation="portrait" paperSize="15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nutroandy@aol.com</cp:lastModifiedBy>
  <dcterms:created xsi:type="dcterms:W3CDTF">2015-03-22T15:17:00Z</dcterms:created>
  <dcterms:modified xsi:type="dcterms:W3CDTF">2021-01-16T19:26:54Z</dcterms:modified>
  <cp:category/>
  <cp:version/>
  <cp:contentType/>
  <cp:contentStatus/>
</cp:coreProperties>
</file>