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Method" sheetId="2" r:id="rId2"/>
    <sheet name="Sheet1" sheetId="3" r:id="rId3"/>
  </sheets>
  <definedNames>
    <definedName name="EXTRACT" localSheetId="0">'Data'!$R$10</definedName>
    <definedName name="EXTRACT" localSheetId="1">'Method'!$T$10</definedName>
    <definedName name="_xlnm.Print_Area" localSheetId="0">'Data'!$A$10:$O$228</definedName>
    <definedName name="_xlnm.Print_Area" localSheetId="1">'Method'!$A$9:$O$234</definedName>
    <definedName name="_xlnm.Print_Area" localSheetId="2">'Sheet1'!$A$9:$L$234</definedName>
    <definedName name="_xlnm.Print_Titles" localSheetId="0">'Data'!$9:$10</definedName>
    <definedName name="_xlnm.Print_Titles" localSheetId="1">'Method'!$9:$10</definedName>
    <definedName name="_xlnm.Print_Titles" localSheetId="2">'Sheet1'!$9:$10</definedName>
  </definedNames>
  <calcPr calcMode="manual" fullCalcOnLoad="1"/>
</workbook>
</file>

<file path=xl/sharedStrings.xml><?xml version="1.0" encoding="utf-8"?>
<sst xmlns="http://schemas.openxmlformats.org/spreadsheetml/2006/main" count="671" uniqueCount="255">
  <si>
    <t>Total # Labs Submitting</t>
  </si>
  <si>
    <t>Sample Number</t>
  </si>
  <si>
    <t>Sample Name</t>
  </si>
  <si>
    <t>Unique Samples</t>
  </si>
  <si>
    <t># Labs Retained in Calculations</t>
  </si>
  <si>
    <t>Mean</t>
  </si>
  <si>
    <t>SD</t>
  </si>
  <si>
    <t>Between Labs sL</t>
  </si>
  <si>
    <t>Within Labs sr</t>
  </si>
  <si>
    <t>Reproducibility sR</t>
  </si>
  <si>
    <t>Between Labs %RSD</t>
  </si>
  <si>
    <t>Within Labs %rsd</t>
  </si>
  <si>
    <t>Reproducibility %RSD</t>
  </si>
  <si>
    <t>sR/sr</t>
  </si>
  <si>
    <t>Method Precision Report</t>
  </si>
  <si>
    <t>Method Code</t>
  </si>
  <si>
    <t>Analyte &amp; Method</t>
  </si>
  <si>
    <t>Entries</t>
  </si>
  <si>
    <t>Input Method Code</t>
  </si>
  <si>
    <t>Lower</t>
  </si>
  <si>
    <t>Upper</t>
  </si>
  <si>
    <t>All Method Performance Report, 2017</t>
  </si>
  <si>
    <t>Total N, Combustion (6%)</t>
  </si>
  <si>
    <t>Total N, Other (6%)</t>
  </si>
  <si>
    <t>Total P2O5, Spectrophotometric MolybdovanadoP (%)</t>
  </si>
  <si>
    <t>Total P2O5, ICP (%)</t>
  </si>
  <si>
    <t>Total P2O5, Other (%)</t>
  </si>
  <si>
    <t>Direct Available P2O5, Gravimetric Quinolinium, Citrate-EDTA Ext. (3%)</t>
  </si>
  <si>
    <t>Direct Available P2O5, Spectrophotometric, Citrate-EDTA Ext. (3%)</t>
  </si>
  <si>
    <t>Direct Available P2O5, ICP, Citrate-EDTA Ext. (3%)</t>
  </si>
  <si>
    <t>Soluble K2O, STPB Oxalate (3.5%)</t>
  </si>
  <si>
    <t>Soluble K2O, ICP (Oxalate) (3.5%)</t>
  </si>
  <si>
    <t>Soluble K2O, ICP (Citrate-EDTA) (3.5%)</t>
  </si>
  <si>
    <t>Soluble K2O, Other (3.5%)</t>
  </si>
  <si>
    <t>Acid Soluble Ca, AA, inorganic 965.09 (7.8%)</t>
  </si>
  <si>
    <t>Acid Soluble Ca, ICP, test portion inorganic 965.09 (7.8%)</t>
  </si>
  <si>
    <t>Acid Soluble Ca, ICP, 2017.02 (7.8%)</t>
  </si>
  <si>
    <t>Acid Soluble Ca, Other (7.8%)</t>
  </si>
  <si>
    <t>Acid Soluble Mg, AA, inorganic 965.09 (0.7%)</t>
  </si>
  <si>
    <t>Acid Soluble Mg, ICP, test portion inorganic 965.09 (0.7%)</t>
  </si>
  <si>
    <t>Acid Soluble Mg, ICP, 2017.02 (0.7%)</t>
  </si>
  <si>
    <t>Acid Soluble Mg, Other (0.7%)</t>
  </si>
  <si>
    <t>Total S, Combustion (2.5%)</t>
  </si>
  <si>
    <t>Total S, Gravimetric  - sulfate and elemental  (2.5%)</t>
  </si>
  <si>
    <t>Total S, ICP, test portion as in 2017.02 (2.5%)</t>
  </si>
  <si>
    <t>Total S, Other (2.5%)</t>
  </si>
  <si>
    <t>Acid Soluble Cr, ICP (ppm)</t>
  </si>
  <si>
    <t>Acid Soluble Co, ICP (ppm)</t>
  </si>
  <si>
    <t>Acid Soluble Cu, ICP, 2017.02 (%)</t>
  </si>
  <si>
    <t>Acid Soluble Cu, Other (%)</t>
  </si>
  <si>
    <t>Acid Soluble Fe, AA, inorganic 965.09 (0.2%)</t>
  </si>
  <si>
    <t>Acid Soluble Fe, ICP, test portion inorganic 965.09 (0.2%)</t>
  </si>
  <si>
    <t>Acid Soluble Fe, ICP, 2017.02 (0.2%)</t>
  </si>
  <si>
    <t>Acid Soluble Fe, Other (0.2%)</t>
  </si>
  <si>
    <t>Acid Soluble Mo, ICP (ppm)</t>
  </si>
  <si>
    <t>Acid Soluble Ni, ICP (ppm)</t>
  </si>
  <si>
    <t>Acid Soluble Zn, ICP, 2017.02 (%)</t>
  </si>
  <si>
    <t>Humic Acids, Gravimetry, alkali dissolved, acid precipitated (%)</t>
  </si>
  <si>
    <t>Organic 6-3-3.5</t>
  </si>
  <si>
    <t>Ammoniacal N, Magnesium Oxide Method (%)</t>
  </si>
  <si>
    <t>Ammoniacal N, Other (%)</t>
  </si>
  <si>
    <t>Nitrate N, Other (%)</t>
  </si>
  <si>
    <t>Urea N, Other (%)</t>
  </si>
  <si>
    <t>Total N, Combustion (32%)</t>
  </si>
  <si>
    <t>UAN Solution 32-0-0</t>
  </si>
  <si>
    <t>Total N, Combustion (22%)</t>
  </si>
  <si>
    <t>Total N, Other (22%)</t>
  </si>
  <si>
    <t>Soluble K2O, STPB Oxalate (12%)</t>
  </si>
  <si>
    <t>Soluble K2O, ICP (Oxalate) (12%)</t>
  </si>
  <si>
    <t>Soluble K2O, ICP (Citrate-EDTA) (12%)</t>
  </si>
  <si>
    <t>Soluble K2O, Other (12%)</t>
  </si>
  <si>
    <t>Total S, ICP, test portion as in 2017.02 (%)</t>
  </si>
  <si>
    <t>Water Soluble Cl, Titrimetric (9.5%)</t>
  </si>
  <si>
    <t>Water Soluble Cl, Other (9.5%)</t>
  </si>
  <si>
    <t>Grade 22-0-12</t>
  </si>
  <si>
    <t>Total N, Combustion (1%)</t>
  </si>
  <si>
    <t>Total N, Other (1%)</t>
  </si>
  <si>
    <t>Direct Available P2O5, Other (3%)</t>
  </si>
  <si>
    <t>Soluble K2O, STPB Oxalate (2%)</t>
  </si>
  <si>
    <t>Soluble K2O, ICP (Oxalate) (2%)</t>
  </si>
  <si>
    <t>Soluble K2O, ICP (Citrate-EDTA) (2%)</t>
  </si>
  <si>
    <t>Soluble K2O, Flame Photometric (Citrate-EDTA) (2%)</t>
  </si>
  <si>
    <t>Soluble K2O, Other (2%)</t>
  </si>
  <si>
    <t>Acid Soluble Mg, ICP, test portion inorganic 965.09 (2%)</t>
  </si>
  <si>
    <t>Acid Soluble Mg, ICP, 2017.02 (2%)</t>
  </si>
  <si>
    <t>Acid Soluble Mg, Other (2%)</t>
  </si>
  <si>
    <t>Total S, ICP, test portion as in 2017.02 (2%)</t>
  </si>
  <si>
    <t>Total S, Other (2%)</t>
  </si>
  <si>
    <t>Acid Soluble As, ICP (ppm)</t>
  </si>
  <si>
    <t>Acid Soluble Cd, ICP, 2017.02 (ppm)</t>
  </si>
  <si>
    <t>Acid Soluble Cu, ICP, test portion inorganic 965.09 (4%)</t>
  </si>
  <si>
    <t>Acid Soluble Cu, ICP, 2017.02 (4%)</t>
  </si>
  <si>
    <t>Acid Soluble Cu, Other (4%)</t>
  </si>
  <si>
    <t>Acid Soluble Fe, ICP, test portion inorganic 965.09 (35%)</t>
  </si>
  <si>
    <t>Acid Soluble Fe, ICP, 2017.02 (35%)</t>
  </si>
  <si>
    <t>Acid Soluble Fe, Other (35%)</t>
  </si>
  <si>
    <t>Acid Soluble Pb, ICP (ppm)</t>
  </si>
  <si>
    <t>Acid Soluble Pb, ICP, 2017.02 (ppm)</t>
  </si>
  <si>
    <t>Acid Soluble Mn, ICP, test portion inorganic 965.09 (0.5%)</t>
  </si>
  <si>
    <t>Acid Soluble Mn, ICP, 2017.02 (0.5%)</t>
  </si>
  <si>
    <t>Acid Soluble Mn, Other (0.5%)</t>
  </si>
  <si>
    <t>Acid Soluble Ni, ICP, 2017.02 (ppm)</t>
  </si>
  <si>
    <t>Acid Soluble Zn, ICP, test portion inorganic 965.09 (7%)</t>
  </si>
  <si>
    <t>Acid Soluble Zn, ICP, 2017.02 (7%)</t>
  </si>
  <si>
    <t>Grade 1-3-2</t>
  </si>
  <si>
    <t>Acid Soluble Ca, ICP, test portion inorganic 965.09 (26.5%)</t>
  </si>
  <si>
    <t>Acid Soluble Ca, ICP, 2017.02 (26.5%)</t>
  </si>
  <si>
    <t>Acid Soluble Ca, Other (26.5%)</t>
  </si>
  <si>
    <t>Acid Soluble Mg, ICP, test portion inorganic 965.09 (4.8%)</t>
  </si>
  <si>
    <t>Acid Soluble Mg, ICP, 2017.02 (4.8%)</t>
  </si>
  <si>
    <t>Acid Soluble Mg, Other (4.8%)</t>
  </si>
  <si>
    <t>Total S, ICP, test portion as in 2017.02 (0.2%)</t>
  </si>
  <si>
    <t>Total S, Other (0.2%)</t>
  </si>
  <si>
    <t>Acid Soluble B, Other (%)</t>
  </si>
  <si>
    <t>Acid Soluble Cr, ICP, 2017.02 (ppm)</t>
  </si>
  <si>
    <t>Acid Soluble Co, ICP, 2017.02 (ppm)</t>
  </si>
  <si>
    <t>Acid Soluble Cu, ICP, test portion inorganic 965.09 (0.003%)</t>
  </si>
  <si>
    <t>Acid Soluble Cu, ICP, 2017.02 (0.003%)</t>
  </si>
  <si>
    <t>Acid Soluble Cu, Other (0.003%)</t>
  </si>
  <si>
    <t>Acid Soluble Fe, ICP, test portion inorganic 965.09 (15.6%)</t>
  </si>
  <si>
    <t>Acid Soluble Fe, ICP, 2017.02 (15.6%)</t>
  </si>
  <si>
    <t>Acid Soluble Fe, Other (15.6%)</t>
  </si>
  <si>
    <t>Acid Soluble Mn, ICP, test portion 972.02a (2.3%)</t>
  </si>
  <si>
    <t>Acid Soluble Mn, ICP, test portion inorganic 965.09 (2.3%)</t>
  </si>
  <si>
    <t>Acid Soluble Mn, ICP, 2017.02 (2.3%)</t>
  </si>
  <si>
    <t>Acid Soluble Mn, Other (2.3%)</t>
  </si>
  <si>
    <t>Acid Soluble Mo, ICP, 2017.02 (ppm)</t>
  </si>
  <si>
    <t>Sodium, ICP, test portion as in 2017.02 (%)</t>
  </si>
  <si>
    <t>Acid Soluble Zn, ICP, test portion inorganic 965.09 (%)</t>
  </si>
  <si>
    <t>Acid Soluble Zn, Other (%)</t>
  </si>
  <si>
    <t>Silicon Fertilizer</t>
  </si>
  <si>
    <t>Total N, Combustion (15%)</t>
  </si>
  <si>
    <t>Total N, Other (15%)</t>
  </si>
  <si>
    <t>Direct Available P2O5, Gravimetric Quinolinium, Citrate-EDTA Ext. (6%)</t>
  </si>
  <si>
    <t>Direct Available P2O5, Spectrophotometric, Citrate-EDTA Ext. (6%)</t>
  </si>
  <si>
    <t>Direct Available P2O5, ICP, Citrate-EDTA Ext. (6%)</t>
  </si>
  <si>
    <t>Acid Soluble Ca, ICP, 2017.02 (%)</t>
  </si>
  <si>
    <t>Acid Soluble Mg, AA, inorganic 965.09 (1.3%)</t>
  </si>
  <si>
    <t>Acid Soluble Mg, ICP, test portion inorganic 965.09 (1.3%)</t>
  </si>
  <si>
    <t>Acid Soluble Mg, ICP, 2017.02 (1.3%)</t>
  </si>
  <si>
    <t>Acid Soluble Mg, Other (1.3%)</t>
  </si>
  <si>
    <t>Water Soluble Mg, ICP (%)</t>
  </si>
  <si>
    <t>Total S, Combustion (6.3%)</t>
  </si>
  <si>
    <t>Total S, Gravimetric  - sulfate and elemental  (6.3%)</t>
  </si>
  <si>
    <t>Total S, ICP, test portion as in 2017.02 (6.3%)</t>
  </si>
  <si>
    <t>Total S, Other (6.3%)</t>
  </si>
  <si>
    <t>Acid Soluble Cu, AA, inorganic 965.09 (0.08%)</t>
  </si>
  <si>
    <t>Acid Soluble Cu, ICP, test portion inorganic 965.09 (0.08%)</t>
  </si>
  <si>
    <t>Acid Soluble Cu, ICP, test portion 2006.03A-C  (0.08%)</t>
  </si>
  <si>
    <t>Acid Soluble Cu, ICP, 2017.02 (0.08%)</t>
  </si>
  <si>
    <t>Acid Soluble Cu, Other (0.08%)</t>
  </si>
  <si>
    <t>Acid Soluble Fe, AA, inorganic 965.09 (0.32%)</t>
  </si>
  <si>
    <t>Acid Soluble Fe, ICP, test portion inorganic 965.09 (0.32%)</t>
  </si>
  <si>
    <t>Acid Soluble Fe, ICP, test portion 2006.03A-C  (0.32%)</t>
  </si>
  <si>
    <t>Acid Soluble Fe, ICP, 2017.02 (0.32%)</t>
  </si>
  <si>
    <t>Acid Soluble Fe, Other (0.32%)</t>
  </si>
  <si>
    <t>Acid Soluble Mn, ICP, test portion 972.02a (0.13%)</t>
  </si>
  <si>
    <t>Acid Soluble Mn, ICP, test portion inorganic 965.09 (0.13%)</t>
  </si>
  <si>
    <t>Acid Soluble Mn, ICP, 2017.02 (0.13%)</t>
  </si>
  <si>
    <t>Acid Soluble Mn, Other (0.13%)</t>
  </si>
  <si>
    <t>Acid Soluble Mo, ICP (110ppm)</t>
  </si>
  <si>
    <t>Acid Soluble Mo, ICP, 2017.02 (110ppm)</t>
  </si>
  <si>
    <t>Acid Soluble Zn, AA, inorganic 965.09 (%)</t>
  </si>
  <si>
    <t>Grade 15-6-12</t>
  </si>
  <si>
    <t>Total N, Combustion (46%)</t>
  </si>
  <si>
    <t>Granular Urea  46-0-0</t>
  </si>
  <si>
    <t>Total N, Combustion (18%)</t>
  </si>
  <si>
    <t>Total N, Other (18%)</t>
  </si>
  <si>
    <t>Direct Available P2O5, Gravimetric Quinolinium (46%)</t>
  </si>
  <si>
    <t>Direct Available P2O5, Gravimetric Quinolinium, Citrate-EDTA Ext. (46%)</t>
  </si>
  <si>
    <t>Direct Available P2O5, Spectrophotometric, Citrate-EDTA Ext. (46%)</t>
  </si>
  <si>
    <t>Direct Available P2O5, ICP, Citrate-EDTA Ext. (46%)</t>
  </si>
  <si>
    <t>Direct Available P2O5, Other (46%)</t>
  </si>
  <si>
    <t>Water Soluble P2O5, Spectrophotometric (%)</t>
  </si>
  <si>
    <t>Acid Soluble Mg, ICP, 2017.02 (%)</t>
  </si>
  <si>
    <t>Acid Soluble Mg, Other (%)</t>
  </si>
  <si>
    <t>Acid Soluble Cd, ICP (ppm)</t>
  </si>
  <si>
    <t>Acid Soluble Fe, ICP, 2017.02 (%)</t>
  </si>
  <si>
    <t>DAP 18-46-0</t>
  </si>
  <si>
    <t>Soluble K2O, STPB Oxalate (21.5%)</t>
  </si>
  <si>
    <t>Soluble K2O, Other (21.5%)</t>
  </si>
  <si>
    <t>K-Mg-SO4</t>
  </si>
  <si>
    <t>Total N, Combustion (4%)</t>
  </si>
  <si>
    <t>Total N, Other (4%)</t>
  </si>
  <si>
    <t>Direct Available P2O5, ICP (3%)</t>
  </si>
  <si>
    <t>Soluble K2O, STPB Oxalate (4%)</t>
  </si>
  <si>
    <t>Soluble K2O, ICP (Oxalate) (4%)</t>
  </si>
  <si>
    <t>Soluble K2O, ICP (Citrate-EDTA) (4%)</t>
  </si>
  <si>
    <t>Soluble K2O, Other (4%)</t>
  </si>
  <si>
    <t>Acid Soluble Ca, ICP, test portion inorganic 965.09 (%)</t>
  </si>
  <si>
    <t>Acid Soluble Ca, Other (%)</t>
  </si>
  <si>
    <t>Acid Soluble Mg, ICP, test portion inorganic 965.09 (1%)</t>
  </si>
  <si>
    <t>Acid Soluble Mg, ICP, 2017.02 (1%)</t>
  </si>
  <si>
    <t>Acid Soluble Mg, Other (1%)</t>
  </si>
  <si>
    <t>Total S, Combustion (5%)</t>
  </si>
  <si>
    <t>Total S, Gravimetric  - sulfate and elemental  (5%)</t>
  </si>
  <si>
    <t>Total S, ICP, test portion as in 2017.02 (5%)</t>
  </si>
  <si>
    <t>Total S, Other (5%)</t>
  </si>
  <si>
    <t>Acid Soluble Cu, ICP, test portion inorganic 965.09 (%)</t>
  </si>
  <si>
    <t>Acid Soluble Mn, ICP, 2017.02 (%)</t>
  </si>
  <si>
    <t>Grade 4-3-4</t>
  </si>
  <si>
    <t>Soluble K2O, STPB Oxalate (25%)</t>
  </si>
  <si>
    <t>Soluble K2O, ICP (Oxalate) (25%)</t>
  </si>
  <si>
    <t>Soluble K2O, ICP (Citrate-EDTA) (25%)</t>
  </si>
  <si>
    <t>Soluble K2O, Other (25%)</t>
  </si>
  <si>
    <t>Total S, Gravimetric  - sulfate and elemental  (17%)</t>
  </si>
  <si>
    <t>Total S, ICP, test portion as in 2017.02 (17%)</t>
  </si>
  <si>
    <t>Total S, Other (17%)</t>
  </si>
  <si>
    <t>0-0-25-17S Liquid</t>
  </si>
  <si>
    <t>Total N, Combustion (%)</t>
  </si>
  <si>
    <t>Acid Soluble Ca, AA, inorganic 965.09 (21%)</t>
  </si>
  <si>
    <t>Acid Soluble Ca, ICP, test portion inorganic 965.09 (21%)</t>
  </si>
  <si>
    <t>Acid Soluble Ca, ICP, test portion 2006.03A-C  (21%)</t>
  </si>
  <si>
    <t>Acid Soluble Ca, ICP, 2017.02 (21%)</t>
  </si>
  <si>
    <t>Acid Soluble Ca, Other (21%)</t>
  </si>
  <si>
    <t>Elemental S, Other (%)</t>
  </si>
  <si>
    <t>Sulfate S, HCl soluble, Gravimetric Sulfur - sulfate form (%)</t>
  </si>
  <si>
    <t>Gypsum</t>
  </si>
  <si>
    <t>Total N, Combustion (21%)</t>
  </si>
  <si>
    <t>Grade 21-0-0</t>
  </si>
  <si>
    <t>Acid Soluble B, Spectrophotometric (2.5%)</t>
  </si>
  <si>
    <t>Acid Soluble B, ICP, test portion in 982.01 (2.5%)</t>
  </si>
  <si>
    <t>Acid Soluble B, Other (2.5%)</t>
  </si>
  <si>
    <t>Acid Soluble Cu, AA, inorganic 965.09 (10%)</t>
  </si>
  <si>
    <t>Acid Soluble Cu, ICP, test portion inorganic 965.09 (10%)</t>
  </si>
  <si>
    <t>Acid Soluble Cu, ICP, test portion 2006.03A-C  (10%)</t>
  </si>
  <si>
    <t>Acid Soluble Cu, ICP, 2017.02 (10%)</t>
  </si>
  <si>
    <t>Acid Soluble Cu, Other (10%)</t>
  </si>
  <si>
    <t>Acid Soluble Fe, AA, inorganic 965.09 (9%)</t>
  </si>
  <si>
    <t>Acid Soluble Fe, ICP, test portion inorganic 965.09 (9%)</t>
  </si>
  <si>
    <t>Acid Soluble Fe, ICP, test portion 2006.03A-C  (9%)</t>
  </si>
  <si>
    <t>Acid Soluble Fe, ICP, 2017.02 (9%)</t>
  </si>
  <si>
    <t>Acid Soluble Fe, Other (9%)</t>
  </si>
  <si>
    <t>Acid Soluble Mn, AA, inorganic 965.09 (8%)</t>
  </si>
  <si>
    <t>Acid Soluble Mn, ICP, test portion 972.02a (8%)</t>
  </si>
  <si>
    <t>Acid Soluble Mn, ICP, test portion inorganic 965.09 (8%)</t>
  </si>
  <si>
    <t>Acid Soluble Mn, ICP, test portion 2006.03A-C  (8%)</t>
  </si>
  <si>
    <t>Acid Soluble Mn, ICP, 2017.02 (8%)</t>
  </si>
  <si>
    <t>Acid Soluble Mn, Other (8%)</t>
  </si>
  <si>
    <t>Acid Soluble Zn, ICP, test portion 2006.03A-C  (%)</t>
  </si>
  <si>
    <t>High Micros</t>
  </si>
  <si>
    <t>Total N, Combustion (12%)</t>
  </si>
  <si>
    <t>Total S, ICP, test portion as in 2017.02 (10%)</t>
  </si>
  <si>
    <t>Acid Soluble Zn, ICP, 2017.02 (1%)</t>
  </si>
  <si>
    <t>12-40-0 MAP + Zn</t>
  </si>
  <si>
    <t>Soluble K2O, STPB Oxalate (50%)</t>
  </si>
  <si>
    <t>Soluble K2O, ICP (Oxalate) (50%)</t>
  </si>
  <si>
    <t>Soluble K2O, ICP (Citrate-EDTA) (50%)</t>
  </si>
  <si>
    <t>Soluble K2O, Other (50%)</t>
  </si>
  <si>
    <t>Total S, Combustion (17.5%)</t>
  </si>
  <si>
    <t>Total S, Gravimetric  - sulfate and elemental  (17.5%)</t>
  </si>
  <si>
    <t>Total S, ICP, test portion as in 2017.02 (17.5%)</t>
  </si>
  <si>
    <t>Total S, Other (17.5%)</t>
  </si>
  <si>
    <t>Water Soluble Cl, Titrimetric (0.8%)</t>
  </si>
  <si>
    <t>K2SO4/polihalide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</si>
</sst>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#,###"/>
  </numFmts>
  <fonts count="7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 vertical="center" textRotation="180" wrapText="1"/>
    </xf>
    <xf numFmtId="164" fontId="0" fillId="0" borderId="1" xfId="0" applyNumberFormat="1" applyFont="1" applyFill="1" applyBorder="1" applyAlignment="1">
      <alignment horizontal="center" vertical="center" textRotation="18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textRotation="180" wrapText="1"/>
    </xf>
    <xf numFmtId="0" fontId="0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textRotation="180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0" fontId="3" fillId="0" borderId="4" xfId="0" applyNumberFormat="1" applyFont="1" applyFill="1" applyBorder="1" applyAlignment="1">
      <alignment horizontal="centerContinuous"/>
    </xf>
    <xf numFmtId="10" fontId="0" fillId="0" borderId="5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5" fillId="0" borderId="10" xfId="0" applyNumberFormat="1" applyFont="1" applyFill="1" applyBorder="1" applyAlignment="1">
      <alignment horizontal="lef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4" fontId="0" fillId="0" borderId="13" xfId="0" applyNumberForma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84"/>
  <sheetViews>
    <sheetView tabSelected="1" workbookViewId="0" topLeftCell="A1">
      <selection activeCell="B297" sqref="B297:N306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4" width="8.7109375" style="0" customWidth="1"/>
    <col min="15" max="15" width="21.28125" style="0" customWidth="1"/>
    <col min="17" max="17" width="8.7109375" style="0" customWidth="1"/>
    <col min="18" max="18" width="18.57421875" style="0" bestFit="1" customWidth="1"/>
  </cols>
  <sheetData>
    <row r="1" spans="1:18" ht="12.75">
      <c r="A1" s="32">
        <v>1</v>
      </c>
      <c r="B1" s="32">
        <v>2</v>
      </c>
      <c r="C1" s="33">
        <v>3</v>
      </c>
      <c r="D1" s="33">
        <v>4</v>
      </c>
      <c r="E1" s="32">
        <v>5</v>
      </c>
      <c r="F1" s="33">
        <v>6</v>
      </c>
      <c r="G1" s="33">
        <v>7</v>
      </c>
      <c r="H1" s="32">
        <v>8</v>
      </c>
      <c r="I1" s="33">
        <v>9</v>
      </c>
      <c r="J1" s="33">
        <v>10</v>
      </c>
      <c r="K1" s="32">
        <v>11</v>
      </c>
      <c r="L1" s="33">
        <v>12</v>
      </c>
      <c r="M1" s="33">
        <v>13</v>
      </c>
      <c r="N1" s="32">
        <v>14</v>
      </c>
      <c r="O1" s="32">
        <v>15</v>
      </c>
      <c r="P1" s="33">
        <v>16</v>
      </c>
      <c r="Q1" s="33">
        <v>17</v>
      </c>
      <c r="R1" s="33">
        <v>18</v>
      </c>
    </row>
    <row r="2" spans="1:18" ht="15.75">
      <c r="A2" s="34"/>
      <c r="B2" s="23"/>
      <c r="C2" s="24"/>
      <c r="D2" s="25"/>
      <c r="E2" s="25"/>
      <c r="F2" s="25"/>
      <c r="G2" s="25"/>
      <c r="H2" s="25"/>
      <c r="I2" s="25"/>
      <c r="J2" s="25"/>
      <c r="K2" s="26"/>
      <c r="L2" s="25"/>
      <c r="M2" s="25"/>
      <c r="N2" s="25"/>
      <c r="O2" s="26"/>
      <c r="P2" s="26"/>
      <c r="Q2" s="35"/>
      <c r="R2" s="35"/>
    </row>
    <row r="3" spans="1:18" ht="15.75">
      <c r="A3" s="34"/>
      <c r="B3" s="27"/>
      <c r="C3" s="28"/>
      <c r="D3" s="25"/>
      <c r="E3" s="25"/>
      <c r="F3" s="25"/>
      <c r="G3" s="25"/>
      <c r="H3" s="25"/>
      <c r="I3" s="25"/>
      <c r="J3" s="25"/>
      <c r="K3" s="26"/>
      <c r="L3" s="25"/>
      <c r="M3" s="25"/>
      <c r="N3" s="25"/>
      <c r="O3" s="26"/>
      <c r="P3" s="26"/>
      <c r="Q3" s="35"/>
      <c r="R3" s="35"/>
    </row>
    <row r="4" spans="1:18" ht="12.75">
      <c r="A4" s="34"/>
      <c r="B4" s="29"/>
      <c r="C4" s="24"/>
      <c r="D4" s="25"/>
      <c r="E4" s="25"/>
      <c r="F4" s="25"/>
      <c r="G4" s="25"/>
      <c r="H4" s="25"/>
      <c r="I4" s="25"/>
      <c r="J4" s="25"/>
      <c r="K4" s="26"/>
      <c r="L4" s="25"/>
      <c r="M4" s="25"/>
      <c r="N4" s="25"/>
      <c r="O4" s="26"/>
      <c r="P4" s="26"/>
      <c r="Q4" s="35"/>
      <c r="R4" s="35"/>
    </row>
    <row r="5" spans="1:18" ht="15.75">
      <c r="A5" s="36" t="s">
        <v>17</v>
      </c>
      <c r="B5" s="29"/>
      <c r="C5" s="24"/>
      <c r="D5" s="30"/>
      <c r="E5" s="25"/>
      <c r="F5" s="25"/>
      <c r="G5" s="31"/>
      <c r="H5" s="25"/>
      <c r="I5" s="25"/>
      <c r="J5" s="25"/>
      <c r="K5" s="26"/>
      <c r="L5" s="25"/>
      <c r="M5" s="25"/>
      <c r="N5" s="25"/>
      <c r="O5" s="26"/>
      <c r="P5" s="26"/>
      <c r="Q5" s="35"/>
      <c r="R5" s="35"/>
    </row>
    <row r="6" spans="1:18" ht="15.75">
      <c r="A6" s="37">
        <f>COUNT(A11:A10054)</f>
        <v>296</v>
      </c>
      <c r="B6" s="29"/>
      <c r="C6" s="24"/>
      <c r="D6" s="25"/>
      <c r="E6" s="25"/>
      <c r="F6" s="25"/>
      <c r="G6" s="25"/>
      <c r="H6" s="25"/>
      <c r="I6" s="25"/>
      <c r="J6" s="25"/>
      <c r="K6" s="26"/>
      <c r="L6" s="25"/>
      <c r="M6" s="25"/>
      <c r="N6" s="25"/>
      <c r="O6" s="26"/>
      <c r="P6" s="26"/>
      <c r="Q6" s="35"/>
      <c r="R6" s="35"/>
    </row>
    <row r="7" spans="1:18" ht="15.75">
      <c r="A7" s="34"/>
      <c r="B7" s="23"/>
      <c r="C7" s="24"/>
      <c r="D7" s="25"/>
      <c r="E7" s="25"/>
      <c r="F7" s="25"/>
      <c r="G7" s="38"/>
      <c r="H7" s="25"/>
      <c r="I7" s="25"/>
      <c r="J7" s="25"/>
      <c r="K7" s="26"/>
      <c r="L7" s="25"/>
      <c r="M7" s="25"/>
      <c r="N7" s="25"/>
      <c r="O7" s="26"/>
      <c r="P7" s="26"/>
      <c r="Q7" s="33">
        <f>COUNT(Q11:Q40)</f>
        <v>16</v>
      </c>
      <c r="R7" s="35"/>
    </row>
    <row r="8" spans="1:18" ht="15.75">
      <c r="A8" s="34"/>
      <c r="B8" s="23"/>
      <c r="C8" s="39"/>
      <c r="D8" s="25"/>
      <c r="E8" s="25"/>
      <c r="F8" s="25"/>
      <c r="H8" s="25"/>
      <c r="I8" s="25"/>
      <c r="J8" s="25"/>
      <c r="K8" s="26"/>
      <c r="L8" s="25"/>
      <c r="M8" s="25"/>
      <c r="N8" s="25"/>
      <c r="O8" s="26"/>
      <c r="P8" s="26"/>
      <c r="Q8" s="35"/>
      <c r="R8" s="35"/>
    </row>
    <row r="9" spans="1:18" ht="18">
      <c r="A9" s="34"/>
      <c r="B9" s="23"/>
      <c r="C9" s="39"/>
      <c r="D9" s="25"/>
      <c r="E9" s="25"/>
      <c r="F9" s="25"/>
      <c r="G9" s="40" t="s">
        <v>14</v>
      </c>
      <c r="H9" s="25"/>
      <c r="I9" s="25"/>
      <c r="J9" s="25"/>
      <c r="K9" s="26"/>
      <c r="L9" s="25"/>
      <c r="M9" s="41"/>
      <c r="N9" s="25"/>
      <c r="O9" s="42"/>
      <c r="P9" s="26"/>
      <c r="Q9" s="43" t="s">
        <v>3</v>
      </c>
      <c r="R9" s="44"/>
    </row>
    <row r="10" spans="1:18" ht="78.75" customHeight="1" thickBo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7" t="s">
        <v>7</v>
      </c>
      <c r="I10" s="7" t="s">
        <v>8</v>
      </c>
      <c r="J10" s="7" t="s">
        <v>9</v>
      </c>
      <c r="K10" s="9" t="s">
        <v>10</v>
      </c>
      <c r="L10" s="9" t="s">
        <v>11</v>
      </c>
      <c r="M10" s="9" t="s">
        <v>12</v>
      </c>
      <c r="N10" s="10" t="s">
        <v>13</v>
      </c>
      <c r="O10" s="11" t="s">
        <v>2</v>
      </c>
      <c r="P10" s="11"/>
      <c r="Q10" s="4" t="s">
        <v>1</v>
      </c>
      <c r="R10" s="12" t="s">
        <v>2</v>
      </c>
    </row>
    <row r="11" spans="1:18" ht="12.75">
      <c r="A11">
        <v>230111</v>
      </c>
      <c r="B11" s="54">
        <v>10.6</v>
      </c>
      <c r="C11" s="55" t="s">
        <v>22</v>
      </c>
      <c r="D11" s="56">
        <v>47</v>
      </c>
      <c r="E11" s="56">
        <v>42</v>
      </c>
      <c r="F11" s="57">
        <v>7.037425</v>
      </c>
      <c r="G11" s="58">
        <v>0.11244037837457342</v>
      </c>
      <c r="H11" s="58">
        <v>0.10584527931517639</v>
      </c>
      <c r="I11" s="58">
        <v>0.053658466912767565</v>
      </c>
      <c r="J11" s="58">
        <v>0.11866951683029757</v>
      </c>
      <c r="K11" s="59">
        <v>0.015040342073297604</v>
      </c>
      <c r="L11" s="59">
        <v>0.007624730197873166</v>
      </c>
      <c r="M11" s="59">
        <v>0.01686263325439313</v>
      </c>
      <c r="N11" s="60">
        <v>2.2115711398020057</v>
      </c>
      <c r="O11" t="s">
        <v>58</v>
      </c>
      <c r="Q11">
        <v>230111</v>
      </c>
      <c r="R11" t="s">
        <v>58</v>
      </c>
    </row>
    <row r="12" spans="1:18" ht="12.75">
      <c r="A12">
        <v>230111</v>
      </c>
      <c r="B12" s="61">
        <v>10.99</v>
      </c>
      <c r="C12" s="62" t="s">
        <v>23</v>
      </c>
      <c r="D12" s="63">
        <v>6</v>
      </c>
      <c r="E12" s="63">
        <v>6</v>
      </c>
      <c r="F12" s="64">
        <v>7.470475</v>
      </c>
      <c r="G12" s="65">
        <v>0.42676650963963436</v>
      </c>
      <c r="H12" s="65">
        <v>0.4241008527854351</v>
      </c>
      <c r="I12" s="65">
        <v>0.06735162086641519</v>
      </c>
      <c r="J12" s="65">
        <v>0.4294156193790191</v>
      </c>
      <c r="K12" s="66">
        <v>0.05677026598515289</v>
      </c>
      <c r="L12" s="66">
        <v>0.009015707952495013</v>
      </c>
      <c r="M12" s="66">
        <v>0.05748170221826846</v>
      </c>
      <c r="N12" s="67">
        <v>6.375728064966982</v>
      </c>
      <c r="O12" t="s">
        <v>58</v>
      </c>
      <c r="Q12">
        <v>230213</v>
      </c>
      <c r="R12" t="s">
        <v>64</v>
      </c>
    </row>
    <row r="13" spans="1:18" ht="12.75">
      <c r="A13">
        <v>230111</v>
      </c>
      <c r="B13" s="61">
        <v>20.2</v>
      </c>
      <c r="C13" s="62" t="s">
        <v>24</v>
      </c>
      <c r="D13" s="63">
        <v>8</v>
      </c>
      <c r="E13" s="63">
        <v>6</v>
      </c>
      <c r="F13" s="64">
        <v>6.106741666666667</v>
      </c>
      <c r="G13" s="65">
        <v>0.18581200288641642</v>
      </c>
      <c r="H13" s="65">
        <v>0.18384052871985776</v>
      </c>
      <c r="I13" s="65">
        <v>0.03817749118699831</v>
      </c>
      <c r="J13" s="65">
        <v>0.18776277808269184</v>
      </c>
      <c r="K13" s="66">
        <v>0.03010452034074763</v>
      </c>
      <c r="L13" s="66">
        <v>0.006251695793091783</v>
      </c>
      <c r="M13" s="66">
        <v>0.030746802195282835</v>
      </c>
      <c r="N13" s="67">
        <v>4.918153923813521</v>
      </c>
      <c r="O13" t="s">
        <v>58</v>
      </c>
      <c r="Q13">
        <v>230311</v>
      </c>
      <c r="R13" t="s">
        <v>74</v>
      </c>
    </row>
    <row r="14" spans="1:18" ht="12.75">
      <c r="A14">
        <v>230111</v>
      </c>
      <c r="B14" s="61">
        <v>20.5</v>
      </c>
      <c r="C14" s="62" t="s">
        <v>25</v>
      </c>
      <c r="D14" s="63">
        <v>20</v>
      </c>
      <c r="E14" s="63">
        <v>17</v>
      </c>
      <c r="F14" s="64">
        <v>5.947823529411764</v>
      </c>
      <c r="G14" s="65">
        <v>0.8778811489030186</v>
      </c>
      <c r="H14" s="65">
        <v>0.8697536176543391</v>
      </c>
      <c r="I14" s="65">
        <v>0.1685464694170162</v>
      </c>
      <c r="J14" s="65">
        <v>0.8859341215777568</v>
      </c>
      <c r="K14" s="66">
        <v>0.14623056877081847</v>
      </c>
      <c r="L14" s="66">
        <v>0.02833750338818229</v>
      </c>
      <c r="M14" s="66">
        <v>0.14895097630197765</v>
      </c>
      <c r="N14" s="67">
        <v>5.2563196644943435</v>
      </c>
      <c r="O14" t="s">
        <v>58</v>
      </c>
      <c r="Q14">
        <v>230411</v>
      </c>
      <c r="R14" t="s">
        <v>104</v>
      </c>
    </row>
    <row r="15" spans="1:18" ht="12.75">
      <c r="A15">
        <v>230111</v>
      </c>
      <c r="B15" s="61">
        <v>20.99</v>
      </c>
      <c r="C15" s="62" t="s">
        <v>26</v>
      </c>
      <c r="D15" s="63">
        <v>5</v>
      </c>
      <c r="E15" s="63">
        <v>5</v>
      </c>
      <c r="F15" s="64">
        <v>5.8318</v>
      </c>
      <c r="G15" s="65">
        <v>0.6523543515605545</v>
      </c>
      <c r="H15" s="65">
        <v>0.6453242595780757</v>
      </c>
      <c r="I15" s="65">
        <v>0.13507627474875075</v>
      </c>
      <c r="J15" s="65">
        <v>0.6593094872667855</v>
      </c>
      <c r="K15" s="66">
        <v>0.11065610267465888</v>
      </c>
      <c r="L15" s="66">
        <v>0.023162021116765106</v>
      </c>
      <c r="M15" s="66">
        <v>0.11305420063561601</v>
      </c>
      <c r="N15" s="67">
        <v>4.881016214676761</v>
      </c>
      <c r="O15" t="s">
        <v>58</v>
      </c>
      <c r="Q15">
        <v>230511</v>
      </c>
      <c r="R15" t="s">
        <v>130</v>
      </c>
    </row>
    <row r="16" spans="1:18" ht="12.75">
      <c r="A16">
        <v>230111</v>
      </c>
      <c r="B16" s="61">
        <v>41.11</v>
      </c>
      <c r="C16" s="62" t="s">
        <v>27</v>
      </c>
      <c r="D16" s="63">
        <v>5</v>
      </c>
      <c r="E16" s="63">
        <v>5</v>
      </c>
      <c r="F16" s="64">
        <v>5.565</v>
      </c>
      <c r="G16" s="65">
        <v>0.4502915722062825</v>
      </c>
      <c r="H16" s="65">
        <v>0.449563677358398</v>
      </c>
      <c r="I16" s="65">
        <v>0.03619392214170771</v>
      </c>
      <c r="J16" s="65">
        <v>0.45101829231197016</v>
      </c>
      <c r="K16" s="66">
        <v>0.08078412890537251</v>
      </c>
      <c r="L16" s="66">
        <v>0.006503849441456912</v>
      </c>
      <c r="M16" s="66">
        <v>0.08104551524024622</v>
      </c>
      <c r="N16" s="68">
        <v>12.461161035439252</v>
      </c>
      <c r="O16" t="s">
        <v>58</v>
      </c>
      <c r="Q16">
        <v>230611</v>
      </c>
      <c r="R16" t="s">
        <v>163</v>
      </c>
    </row>
    <row r="17" spans="1:18" ht="12.75">
      <c r="A17">
        <v>230111</v>
      </c>
      <c r="B17" s="61">
        <v>41.21</v>
      </c>
      <c r="C17" s="62" t="s">
        <v>28</v>
      </c>
      <c r="D17" s="63">
        <v>9</v>
      </c>
      <c r="E17" s="63">
        <v>8</v>
      </c>
      <c r="F17" s="64">
        <v>5.646875</v>
      </c>
      <c r="G17" s="65">
        <v>0.24726991469704604</v>
      </c>
      <c r="H17" s="65">
        <v>0.24191018108852802</v>
      </c>
      <c r="I17" s="65">
        <v>0.0724137417898012</v>
      </c>
      <c r="J17" s="65">
        <v>0.2525159118041563</v>
      </c>
      <c r="K17" s="66">
        <v>0.04283965575447093</v>
      </c>
      <c r="L17" s="66">
        <v>0.012823684212914436</v>
      </c>
      <c r="M17" s="66">
        <v>0.04471781504002768</v>
      </c>
      <c r="N17" s="67">
        <v>3.487126967380669</v>
      </c>
      <c r="O17" t="s">
        <v>58</v>
      </c>
      <c r="Q17">
        <v>230631</v>
      </c>
      <c r="R17" t="s">
        <v>165</v>
      </c>
    </row>
    <row r="18" spans="1:18" ht="12.75">
      <c r="A18">
        <v>230111</v>
      </c>
      <c r="B18" s="61">
        <v>41.51</v>
      </c>
      <c r="C18" s="62" t="s">
        <v>29</v>
      </c>
      <c r="D18" s="63">
        <v>7</v>
      </c>
      <c r="E18" s="63">
        <v>7</v>
      </c>
      <c r="F18" s="64">
        <v>5.440714285714286</v>
      </c>
      <c r="G18" s="65">
        <v>0.40278642574186496</v>
      </c>
      <c r="H18" s="65">
        <v>0.39490203727965056</v>
      </c>
      <c r="I18" s="65">
        <v>0.11215423054246072</v>
      </c>
      <c r="J18" s="65">
        <v>0.4105194154680019</v>
      </c>
      <c r="K18" s="66">
        <v>0.0725827559658016</v>
      </c>
      <c r="L18" s="66">
        <v>0.0206138798423848</v>
      </c>
      <c r="M18" s="66">
        <v>0.07545322064529378</v>
      </c>
      <c r="N18" s="67">
        <v>3.6603114611230154</v>
      </c>
      <c r="O18" t="s">
        <v>58</v>
      </c>
      <c r="Q18">
        <v>230714</v>
      </c>
      <c r="R18" t="s">
        <v>178</v>
      </c>
    </row>
    <row r="19" spans="1:18" ht="12.75">
      <c r="A19">
        <v>230111</v>
      </c>
      <c r="B19" s="61">
        <v>50</v>
      </c>
      <c r="C19" s="62" t="s">
        <v>30</v>
      </c>
      <c r="D19" s="63">
        <v>5</v>
      </c>
      <c r="E19" s="63">
        <v>5</v>
      </c>
      <c r="F19" s="64">
        <v>3.342</v>
      </c>
      <c r="G19" s="65">
        <v>0.5011187484020114</v>
      </c>
      <c r="H19" s="65">
        <v>0.4956611745940945</v>
      </c>
      <c r="I19" s="65">
        <v>0.10430723848324239</v>
      </c>
      <c r="J19" s="65">
        <v>0.5065175219081739</v>
      </c>
      <c r="K19" s="66">
        <v>0.1483127392561623</v>
      </c>
      <c r="L19" s="66">
        <v>0.031211022885470494</v>
      </c>
      <c r="M19" s="66">
        <v>0.1515611974590586</v>
      </c>
      <c r="N19" s="67">
        <v>4.856015069266253</v>
      </c>
      <c r="O19" t="s">
        <v>58</v>
      </c>
      <c r="Q19">
        <v>230851</v>
      </c>
      <c r="R19" t="s">
        <v>181</v>
      </c>
    </row>
    <row r="20" spans="1:18" ht="12.75">
      <c r="A20">
        <v>230111</v>
      </c>
      <c r="B20" s="61">
        <v>50.5</v>
      </c>
      <c r="C20" s="62" t="s">
        <v>31</v>
      </c>
      <c r="D20" s="63">
        <v>7</v>
      </c>
      <c r="E20" s="63">
        <v>6</v>
      </c>
      <c r="F20" s="64">
        <v>3.974133333333333</v>
      </c>
      <c r="G20" s="65">
        <v>0.26350048703306717</v>
      </c>
      <c r="H20" s="65">
        <v>0.2624378656622023</v>
      </c>
      <c r="I20" s="65">
        <v>0.033432718505480026</v>
      </c>
      <c r="J20" s="65">
        <v>0.26455884033613164</v>
      </c>
      <c r="K20" s="66">
        <v>0.0660365024648231</v>
      </c>
      <c r="L20" s="66">
        <v>0.008412580983395968</v>
      </c>
      <c r="M20" s="66">
        <v>0.06657019736029617</v>
      </c>
      <c r="N20" s="67">
        <v>7.913171652277312</v>
      </c>
      <c r="O20" t="s">
        <v>58</v>
      </c>
      <c r="Q20">
        <v>230811</v>
      </c>
      <c r="R20" t="s">
        <v>200</v>
      </c>
    </row>
    <row r="21" spans="1:18" ht="12.75">
      <c r="A21">
        <v>230111</v>
      </c>
      <c r="B21" s="61">
        <v>50.52</v>
      </c>
      <c r="C21" s="62" t="s">
        <v>32</v>
      </c>
      <c r="D21" s="63">
        <v>9</v>
      </c>
      <c r="E21" s="63">
        <v>9</v>
      </c>
      <c r="F21" s="64">
        <v>4.017388888888889</v>
      </c>
      <c r="G21" s="65">
        <v>0.19125600934639</v>
      </c>
      <c r="H21" s="65">
        <v>0.17921975957527098</v>
      </c>
      <c r="I21" s="65">
        <v>0.09443663366394302</v>
      </c>
      <c r="J21" s="65">
        <v>0.20257837989281016</v>
      </c>
      <c r="K21" s="66">
        <v>0.044611005937450765</v>
      </c>
      <c r="L21" s="66">
        <v>0.023506968400577685</v>
      </c>
      <c r="M21" s="66">
        <v>0.050425384620615694</v>
      </c>
      <c r="N21" s="67">
        <v>2.145124958749529</v>
      </c>
      <c r="O21" t="s">
        <v>58</v>
      </c>
      <c r="Q21">
        <v>230911</v>
      </c>
      <c r="R21" t="s">
        <v>208</v>
      </c>
    </row>
    <row r="22" spans="1:18" ht="12.75">
      <c r="A22">
        <v>230111</v>
      </c>
      <c r="B22" s="61">
        <v>50.99</v>
      </c>
      <c r="C22" s="62" t="s">
        <v>33</v>
      </c>
      <c r="D22" s="63">
        <v>26</v>
      </c>
      <c r="E22" s="63">
        <v>23</v>
      </c>
      <c r="F22" s="64">
        <v>3.971026086956521</v>
      </c>
      <c r="G22" s="65">
        <v>0.34957184652007545</v>
      </c>
      <c r="H22" s="65">
        <v>0.3425976522310647</v>
      </c>
      <c r="I22" s="65">
        <v>0.09825807412337566</v>
      </c>
      <c r="J22" s="65">
        <v>0.35640959645423737</v>
      </c>
      <c r="K22" s="66">
        <v>0.08627433935938679</v>
      </c>
      <c r="L22" s="66">
        <v>0.02474374934128996</v>
      </c>
      <c r="M22" s="66">
        <v>0.08975251953768888</v>
      </c>
      <c r="N22" s="67">
        <v>3.6272805022284405</v>
      </c>
      <c r="O22" t="s">
        <v>58</v>
      </c>
      <c r="Q22">
        <v>231011</v>
      </c>
      <c r="R22" t="s">
        <v>217</v>
      </c>
    </row>
    <row r="23" spans="1:18" ht="12.75">
      <c r="A23">
        <v>230111</v>
      </c>
      <c r="B23" s="61">
        <v>101</v>
      </c>
      <c r="C23" s="62" t="s">
        <v>34</v>
      </c>
      <c r="D23" s="63">
        <v>6</v>
      </c>
      <c r="E23" s="63">
        <v>5</v>
      </c>
      <c r="F23" s="64">
        <v>8.1869</v>
      </c>
      <c r="G23" s="65">
        <v>0.4580576382945695</v>
      </c>
      <c r="H23" s="65">
        <v>0.4532215242020161</v>
      </c>
      <c r="I23" s="65">
        <v>0.09388343836907552</v>
      </c>
      <c r="J23" s="65">
        <v>0.4628432239970665</v>
      </c>
      <c r="K23" s="66">
        <v>0.055359357534844215</v>
      </c>
      <c r="L23" s="66">
        <v>0.011467519863327454</v>
      </c>
      <c r="M23" s="66">
        <v>0.056534613101059804</v>
      </c>
      <c r="N23" s="67">
        <v>4.9299773425162865</v>
      </c>
      <c r="O23" t="s">
        <v>58</v>
      </c>
      <c r="Q23">
        <v>231031</v>
      </c>
      <c r="R23" t="s">
        <v>219</v>
      </c>
    </row>
    <row r="24" spans="1:18" ht="12.75">
      <c r="A24">
        <v>230111</v>
      </c>
      <c r="B24" s="61">
        <v>101.3</v>
      </c>
      <c r="C24" s="62" t="s">
        <v>35</v>
      </c>
      <c r="D24" s="63">
        <v>14</v>
      </c>
      <c r="E24" s="63">
        <v>12</v>
      </c>
      <c r="F24" s="64">
        <v>8.009041666666665</v>
      </c>
      <c r="G24" s="65">
        <v>0.5492562102240912</v>
      </c>
      <c r="H24" s="65">
        <v>0.548380218130077</v>
      </c>
      <c r="I24" s="65">
        <v>0.0438524989785835</v>
      </c>
      <c r="J24" s="65">
        <v>0.5501308074476993</v>
      </c>
      <c r="K24" s="66">
        <v>0.0684701417414789</v>
      </c>
      <c r="L24" s="66">
        <v>0.005475374058933415</v>
      </c>
      <c r="M24" s="66">
        <v>0.06868871836905573</v>
      </c>
      <c r="N24" s="68">
        <v>12.545027541449116</v>
      </c>
      <c r="O24" t="s">
        <v>58</v>
      </c>
      <c r="Q24">
        <v>231111</v>
      </c>
      <c r="R24" t="s">
        <v>240</v>
      </c>
    </row>
    <row r="25" spans="1:18" ht="12.75">
      <c r="A25">
        <v>230111</v>
      </c>
      <c r="B25" s="61">
        <v>101.33</v>
      </c>
      <c r="C25" s="62" t="s">
        <v>36</v>
      </c>
      <c r="D25" s="63">
        <v>13</v>
      </c>
      <c r="E25" s="63">
        <v>12</v>
      </c>
      <c r="F25" s="64">
        <v>7.796954166666666</v>
      </c>
      <c r="G25" s="65">
        <v>0.16375725030221064</v>
      </c>
      <c r="H25" s="65">
        <v>0.1534607826716671</v>
      </c>
      <c r="I25" s="65">
        <v>0.08082357587156526</v>
      </c>
      <c r="J25" s="65">
        <v>0.17344354192320713</v>
      </c>
      <c r="K25" s="66">
        <v>0.019682145026289705</v>
      </c>
      <c r="L25" s="66">
        <v>0.010366044758490449</v>
      </c>
      <c r="M25" s="66">
        <v>0.02224503802583686</v>
      </c>
      <c r="N25" s="67">
        <v>2.1459523419110034</v>
      </c>
      <c r="O25" t="s">
        <v>58</v>
      </c>
      <c r="Q25">
        <v>231141</v>
      </c>
      <c r="R25" t="s">
        <v>244</v>
      </c>
    </row>
    <row r="26" spans="1:18" ht="12.75">
      <c r="A26">
        <v>230111</v>
      </c>
      <c r="B26" s="61">
        <v>101.99</v>
      </c>
      <c r="C26" s="62" t="s">
        <v>37</v>
      </c>
      <c r="D26" s="63">
        <v>12</v>
      </c>
      <c r="E26" s="63">
        <v>11</v>
      </c>
      <c r="F26" s="64">
        <v>7.854100000000002</v>
      </c>
      <c r="G26" s="65">
        <v>0.378196179250911</v>
      </c>
      <c r="H26" s="65">
        <v>0.36464517124059564</v>
      </c>
      <c r="I26" s="65">
        <v>0.14188903474834896</v>
      </c>
      <c r="J26" s="65">
        <v>0.39127816076405475</v>
      </c>
      <c r="K26" s="66">
        <v>0.04642736548307197</v>
      </c>
      <c r="L26" s="66">
        <v>0.01806560073698437</v>
      </c>
      <c r="M26" s="66">
        <v>0.04981833192397024</v>
      </c>
      <c r="N26" s="67">
        <v>2.7576349466187886</v>
      </c>
      <c r="O26" t="s">
        <v>58</v>
      </c>
      <c r="Q26">
        <v>231215</v>
      </c>
      <c r="R26" t="s">
        <v>254</v>
      </c>
    </row>
    <row r="27" spans="1:15" ht="12.75">
      <c r="A27">
        <v>230111</v>
      </c>
      <c r="B27" s="61">
        <v>121</v>
      </c>
      <c r="C27" s="62" t="s">
        <v>38</v>
      </c>
      <c r="D27" s="63">
        <v>7</v>
      </c>
      <c r="E27" s="63">
        <v>6</v>
      </c>
      <c r="F27" s="65">
        <v>0.6339666666666667</v>
      </c>
      <c r="G27" s="65">
        <v>0.06456242457239875</v>
      </c>
      <c r="H27" s="65">
        <v>0.06203211533821262</v>
      </c>
      <c r="I27" s="65">
        <v>0.025310998926685344</v>
      </c>
      <c r="J27" s="65">
        <v>0.0669972387490707</v>
      </c>
      <c r="K27" s="66">
        <v>0.09784759767318885</v>
      </c>
      <c r="L27" s="66">
        <v>0.03992481033706085</v>
      </c>
      <c r="M27" s="66">
        <v>0.1056794343799422</v>
      </c>
      <c r="N27" s="67">
        <v>2.6469614630039597</v>
      </c>
      <c r="O27" t="s">
        <v>58</v>
      </c>
    </row>
    <row r="28" spans="1:15" ht="12.75">
      <c r="A28">
        <v>230111</v>
      </c>
      <c r="B28" s="61">
        <v>121.3</v>
      </c>
      <c r="C28" s="62" t="s">
        <v>39</v>
      </c>
      <c r="D28" s="63">
        <v>14</v>
      </c>
      <c r="E28" s="63">
        <v>12</v>
      </c>
      <c r="F28" s="65">
        <v>0.704375</v>
      </c>
      <c r="G28" s="65">
        <v>0.04772422436152348</v>
      </c>
      <c r="H28" s="65">
        <v>0.04698891189322255</v>
      </c>
      <c r="I28" s="65">
        <v>0.011802012540240754</v>
      </c>
      <c r="J28" s="65">
        <v>0.048448378104009135</v>
      </c>
      <c r="K28" s="66">
        <v>0.06671007899658925</v>
      </c>
      <c r="L28" s="66">
        <v>0.016755297306464245</v>
      </c>
      <c r="M28" s="66">
        <v>0.06878208071554091</v>
      </c>
      <c r="N28" s="67">
        <v>4.105094613212538</v>
      </c>
      <c r="O28" t="s">
        <v>58</v>
      </c>
    </row>
    <row r="29" spans="1:15" ht="12.75">
      <c r="A29">
        <v>230111</v>
      </c>
      <c r="B29" s="61">
        <v>121.33</v>
      </c>
      <c r="C29" s="62" t="s">
        <v>40</v>
      </c>
      <c r="D29" s="63">
        <v>12</v>
      </c>
      <c r="E29" s="63">
        <v>11</v>
      </c>
      <c r="F29" s="65">
        <v>0.6831545454545455</v>
      </c>
      <c r="G29" s="65">
        <v>0.027606199073266106</v>
      </c>
      <c r="H29" s="65">
        <v>0.02552850367726348</v>
      </c>
      <c r="I29" s="65">
        <v>0.0148591875466142</v>
      </c>
      <c r="J29" s="65">
        <v>0.029538110206062767</v>
      </c>
      <c r="K29" s="66">
        <v>0.03736856300982052</v>
      </c>
      <c r="L29" s="66">
        <v>0.021750843415273557</v>
      </c>
      <c r="M29" s="66">
        <v>0.04323781551714512</v>
      </c>
      <c r="N29" s="67">
        <v>1.9878684560242523</v>
      </c>
      <c r="O29" t="s">
        <v>58</v>
      </c>
    </row>
    <row r="30" spans="1:15" ht="12.75">
      <c r="A30">
        <v>230111</v>
      </c>
      <c r="B30" s="61">
        <v>121.99</v>
      </c>
      <c r="C30" s="62" t="s">
        <v>41</v>
      </c>
      <c r="D30" s="63">
        <v>15</v>
      </c>
      <c r="E30" s="63">
        <v>14</v>
      </c>
      <c r="F30" s="65">
        <v>0.6888714285714285</v>
      </c>
      <c r="G30" s="65">
        <v>0.1318433477716966</v>
      </c>
      <c r="H30" s="65">
        <v>0.13036481693503674</v>
      </c>
      <c r="I30" s="65">
        <v>0.027845389461914772</v>
      </c>
      <c r="J30" s="65">
        <v>0.1333054807905187</v>
      </c>
      <c r="K30" s="66">
        <v>0.18924404689767058</v>
      </c>
      <c r="L30" s="66">
        <v>0.04042175115269352</v>
      </c>
      <c r="M30" s="66">
        <v>0.19351286069007925</v>
      </c>
      <c r="N30" s="67">
        <v>4.787344812427416</v>
      </c>
      <c r="O30" t="s">
        <v>58</v>
      </c>
    </row>
    <row r="31" spans="1:15" ht="12.75">
      <c r="A31">
        <v>230111</v>
      </c>
      <c r="B31" s="61">
        <v>148</v>
      </c>
      <c r="C31" s="62" t="s">
        <v>42</v>
      </c>
      <c r="D31" s="63">
        <v>7</v>
      </c>
      <c r="E31" s="63">
        <v>7</v>
      </c>
      <c r="F31" s="64">
        <v>2.3512142857142853</v>
      </c>
      <c r="G31" s="65">
        <v>0.10368134561517386</v>
      </c>
      <c r="H31" s="65">
        <v>0.10050124377340158</v>
      </c>
      <c r="I31" s="65">
        <v>0.03603668765498374</v>
      </c>
      <c r="J31" s="65">
        <v>0.10676676850567103</v>
      </c>
      <c r="K31" s="66">
        <v>0.04274439994008027</v>
      </c>
      <c r="L31" s="66">
        <v>0.01532684105993172</v>
      </c>
      <c r="M31" s="66">
        <v>0.04540920372693121</v>
      </c>
      <c r="N31" s="67">
        <v>2.962724252790908</v>
      </c>
      <c r="O31" t="s">
        <v>58</v>
      </c>
    </row>
    <row r="32" spans="1:15" ht="12.75">
      <c r="A32">
        <v>230111</v>
      </c>
      <c r="B32" s="61">
        <v>148.01</v>
      </c>
      <c r="C32" s="62" t="s">
        <v>43</v>
      </c>
      <c r="D32" s="63">
        <v>6</v>
      </c>
      <c r="E32" s="63">
        <v>6</v>
      </c>
      <c r="F32" s="64">
        <v>2.3016666666666667</v>
      </c>
      <c r="G32" s="65">
        <v>0.23235031023578784</v>
      </c>
      <c r="H32" s="65">
        <v>0.2272186905457691</v>
      </c>
      <c r="I32" s="65">
        <v>0.06867799259345506</v>
      </c>
      <c r="J32" s="65">
        <v>0.23737101760745907</v>
      </c>
      <c r="K32" s="66">
        <v>0.09871919936818353</v>
      </c>
      <c r="L32" s="66">
        <v>0.029838374769060847</v>
      </c>
      <c r="M32" s="66">
        <v>0.10313005833778091</v>
      </c>
      <c r="N32" s="67">
        <v>3.4562893969920765</v>
      </c>
      <c r="O32" t="s">
        <v>58</v>
      </c>
    </row>
    <row r="33" spans="1:15" ht="12.75">
      <c r="A33">
        <v>230111</v>
      </c>
      <c r="B33" s="61">
        <v>148.07</v>
      </c>
      <c r="C33" s="62" t="s">
        <v>44</v>
      </c>
      <c r="D33" s="63">
        <v>12</v>
      </c>
      <c r="E33" s="63">
        <v>12</v>
      </c>
      <c r="F33" s="64">
        <v>2.3284958333333337</v>
      </c>
      <c r="G33" s="65">
        <v>0.19507634339864596</v>
      </c>
      <c r="H33" s="65">
        <v>0.19002901303604547</v>
      </c>
      <c r="I33" s="65">
        <v>0.062349883052550036</v>
      </c>
      <c r="J33" s="65">
        <v>0.19999633424670615</v>
      </c>
      <c r="K33" s="66">
        <v>0.0816102010214944</v>
      </c>
      <c r="L33" s="66">
        <v>0.026776892687539713</v>
      </c>
      <c r="M33" s="66">
        <v>0.08589078467896741</v>
      </c>
      <c r="N33" s="67">
        <v>3.207645699642199</v>
      </c>
      <c r="O33" t="s">
        <v>58</v>
      </c>
    </row>
    <row r="34" spans="1:15" ht="12.75">
      <c r="A34">
        <v>230111</v>
      </c>
      <c r="B34" s="61">
        <v>148.99</v>
      </c>
      <c r="C34" s="62" t="s">
        <v>45</v>
      </c>
      <c r="D34" s="63">
        <v>16</v>
      </c>
      <c r="E34" s="63">
        <v>13</v>
      </c>
      <c r="F34" s="64">
        <v>2.2016153846153848</v>
      </c>
      <c r="G34" s="65">
        <v>0.27433686362497745</v>
      </c>
      <c r="H34" s="65">
        <v>0.27354268288326433</v>
      </c>
      <c r="I34" s="65">
        <v>0.0294996740529581</v>
      </c>
      <c r="J34" s="65">
        <v>0.27512875191118225</v>
      </c>
      <c r="K34" s="66">
        <v>0.12424635328892897</v>
      </c>
      <c r="L34" s="66">
        <v>0.013399104248225263</v>
      </c>
      <c r="M34" s="66">
        <v>0.12496676478268995</v>
      </c>
      <c r="N34" s="67">
        <v>9.326501418872237</v>
      </c>
      <c r="O34" t="s">
        <v>58</v>
      </c>
    </row>
    <row r="35" spans="1:15" ht="12.75">
      <c r="A35">
        <v>230111</v>
      </c>
      <c r="B35" s="61">
        <v>191.3</v>
      </c>
      <c r="C35" s="62" t="s">
        <v>46</v>
      </c>
      <c r="D35" s="63">
        <v>6</v>
      </c>
      <c r="E35" s="63">
        <v>6</v>
      </c>
      <c r="F35" s="69">
        <v>46.28020833333333</v>
      </c>
      <c r="G35" s="69">
        <v>14.422223178498433</v>
      </c>
      <c r="H35" s="69">
        <v>14.143125218694317</v>
      </c>
      <c r="I35" s="64">
        <v>3.993126709422079</v>
      </c>
      <c r="J35" s="69">
        <v>14.696021634073869</v>
      </c>
      <c r="K35" s="66">
        <v>0.30559769992452107</v>
      </c>
      <c r="L35" s="66">
        <v>0.0862815197516306</v>
      </c>
      <c r="M35" s="66">
        <v>0.3175444139798536</v>
      </c>
      <c r="N35" s="67">
        <v>3.680329401868845</v>
      </c>
      <c r="O35" t="s">
        <v>58</v>
      </c>
    </row>
    <row r="36" spans="1:15" ht="12.75">
      <c r="A36">
        <v>230111</v>
      </c>
      <c r="B36" s="61">
        <v>202.3</v>
      </c>
      <c r="C36" s="62" t="s">
        <v>47</v>
      </c>
      <c r="D36" s="63">
        <v>6</v>
      </c>
      <c r="E36" s="63">
        <v>5</v>
      </c>
      <c r="F36" s="69">
        <v>16.324009999999998</v>
      </c>
      <c r="G36" s="64">
        <v>3.754663097469608</v>
      </c>
      <c r="H36" s="64">
        <v>3.74628244570535</v>
      </c>
      <c r="I36" s="65">
        <v>0.3545780943600436</v>
      </c>
      <c r="J36" s="64">
        <v>3.763025084689186</v>
      </c>
      <c r="K36" s="66">
        <v>0.22949523099442787</v>
      </c>
      <c r="L36" s="66">
        <v>0.021721261770854323</v>
      </c>
      <c r="M36" s="66">
        <v>0.23052087597895288</v>
      </c>
      <c r="N36" s="68">
        <v>10.612683480858683</v>
      </c>
      <c r="O36" t="s">
        <v>58</v>
      </c>
    </row>
    <row r="37" spans="1:15" ht="12.75">
      <c r="A37">
        <v>230111</v>
      </c>
      <c r="B37" s="61">
        <v>221.33</v>
      </c>
      <c r="C37" s="62" t="s">
        <v>48</v>
      </c>
      <c r="D37" s="63">
        <v>6</v>
      </c>
      <c r="E37" s="63">
        <v>5</v>
      </c>
      <c r="F37" s="65">
        <v>0.00369</v>
      </c>
      <c r="G37" s="65">
        <v>0.00019493588689617936</v>
      </c>
      <c r="H37" s="65">
        <v>0.0001774823934929865</v>
      </c>
      <c r="I37" s="65">
        <v>0.0001140175425099138</v>
      </c>
      <c r="J37" s="65">
        <v>0.0002109502310972882</v>
      </c>
      <c r="K37" s="66">
        <v>0.04809820961869553</v>
      </c>
      <c r="L37" s="66">
        <v>0.030899063010816748</v>
      </c>
      <c r="M37" s="66">
        <v>0.05716808430820818</v>
      </c>
      <c r="N37" s="67">
        <v>1.8501559185854768</v>
      </c>
      <c r="O37" t="s">
        <v>58</v>
      </c>
    </row>
    <row r="38" spans="1:15" ht="12.75">
      <c r="A38">
        <v>230111</v>
      </c>
      <c r="B38" s="61">
        <v>221.99</v>
      </c>
      <c r="C38" s="62" t="s">
        <v>49</v>
      </c>
      <c r="D38" s="63">
        <v>7</v>
      </c>
      <c r="E38" s="63">
        <v>6</v>
      </c>
      <c r="F38" s="65">
        <v>0.00365</v>
      </c>
      <c r="G38" s="65">
        <v>0.00045607017003965525</v>
      </c>
      <c r="H38" s="65">
        <v>0.00045515565103232956</v>
      </c>
      <c r="I38" s="65">
        <v>4.0824829046386304E-05</v>
      </c>
      <c r="J38" s="65">
        <v>0.0004569828589053756</v>
      </c>
      <c r="K38" s="66">
        <v>0.1247001783650218</v>
      </c>
      <c r="L38" s="66">
        <v>0.011184884670242822</v>
      </c>
      <c r="M38" s="66">
        <v>0.12520078326174675</v>
      </c>
      <c r="N38" s="68">
        <v>11.193748255164499</v>
      </c>
      <c r="O38" t="s">
        <v>58</v>
      </c>
    </row>
    <row r="39" spans="1:15" ht="12.75">
      <c r="A39">
        <v>230111</v>
      </c>
      <c r="B39" s="61">
        <v>241</v>
      </c>
      <c r="C39" s="62" t="s">
        <v>50</v>
      </c>
      <c r="D39" s="63">
        <v>6</v>
      </c>
      <c r="E39" s="63">
        <v>6</v>
      </c>
      <c r="F39" s="65">
        <v>0.26080000000000003</v>
      </c>
      <c r="G39" s="65">
        <v>0.08798306655260424</v>
      </c>
      <c r="H39" s="65">
        <v>0.08794944570604171</v>
      </c>
      <c r="I39" s="65">
        <v>0.0034394767043839677</v>
      </c>
      <c r="J39" s="65">
        <v>0.08801667455658603</v>
      </c>
      <c r="K39" s="66">
        <v>0.337229469731755</v>
      </c>
      <c r="L39" s="66">
        <v>0.013188177547484537</v>
      </c>
      <c r="M39" s="66">
        <v>0.33748724906666416</v>
      </c>
      <c r="N39" s="68">
        <v>25.590135396003614</v>
      </c>
      <c r="O39" t="s">
        <v>58</v>
      </c>
    </row>
    <row r="40" spans="1:15" ht="12.75">
      <c r="A40">
        <v>230111</v>
      </c>
      <c r="B40" s="61">
        <v>241.3</v>
      </c>
      <c r="C40" s="62" t="s">
        <v>51</v>
      </c>
      <c r="D40" s="63">
        <v>15</v>
      </c>
      <c r="E40" s="63">
        <v>12</v>
      </c>
      <c r="F40" s="65">
        <v>0.2969</v>
      </c>
      <c r="G40" s="65">
        <v>0.031554246220523725</v>
      </c>
      <c r="H40" s="65">
        <v>0.03070071993529515</v>
      </c>
      <c r="I40" s="65">
        <v>0.010308855416582385</v>
      </c>
      <c r="J40" s="65">
        <v>0.03238528530900151</v>
      </c>
      <c r="K40" s="66">
        <v>0.10340424363521439</v>
      </c>
      <c r="L40" s="66">
        <v>0.034721641686030265</v>
      </c>
      <c r="M40" s="66">
        <v>0.10907809130684241</v>
      </c>
      <c r="N40" s="67">
        <v>3.1415015537911146</v>
      </c>
      <c r="O40" t="s">
        <v>58</v>
      </c>
    </row>
    <row r="41" spans="1:15" ht="12.75">
      <c r="A41">
        <v>230111</v>
      </c>
      <c r="B41" s="61">
        <v>241.33</v>
      </c>
      <c r="C41" s="62" t="s">
        <v>52</v>
      </c>
      <c r="D41" s="63">
        <v>12</v>
      </c>
      <c r="E41" s="63">
        <v>12</v>
      </c>
      <c r="F41" s="65">
        <v>0.3228416666666667</v>
      </c>
      <c r="G41" s="65">
        <v>0.042011956270768355</v>
      </c>
      <c r="H41" s="65">
        <v>0.04162956044723844</v>
      </c>
      <c r="I41" s="65">
        <v>0.007998020588453954</v>
      </c>
      <c r="J41" s="65">
        <v>0.0423909027547611</v>
      </c>
      <c r="K41" s="66">
        <v>0.1289472975315199</v>
      </c>
      <c r="L41" s="66">
        <v>0.024773817676737163</v>
      </c>
      <c r="M41" s="66">
        <v>0.13130555046517467</v>
      </c>
      <c r="N41" s="67">
        <v>5.300174247607859</v>
      </c>
      <c r="O41" t="s">
        <v>58</v>
      </c>
    </row>
    <row r="42" spans="1:15" ht="12.75">
      <c r="A42">
        <v>230111</v>
      </c>
      <c r="B42" s="61">
        <v>241.99</v>
      </c>
      <c r="C42" s="62" t="s">
        <v>53</v>
      </c>
      <c r="D42" s="63">
        <v>13</v>
      </c>
      <c r="E42" s="63">
        <v>12</v>
      </c>
      <c r="F42" s="65">
        <v>0.27797083333333333</v>
      </c>
      <c r="G42" s="65">
        <v>0.03954431609733624</v>
      </c>
      <c r="H42" s="65">
        <v>0.038806735591553086</v>
      </c>
      <c r="I42" s="65">
        <v>0.010750833301036095</v>
      </c>
      <c r="J42" s="65">
        <v>0.04026838889177688</v>
      </c>
      <c r="K42" s="66">
        <v>0.13960722111091903</v>
      </c>
      <c r="L42" s="66">
        <v>0.0386761199803436</v>
      </c>
      <c r="M42" s="66">
        <v>0.1448655184750566</v>
      </c>
      <c r="N42" s="67">
        <v>3.7456062952716485</v>
      </c>
      <c r="O42" t="s">
        <v>58</v>
      </c>
    </row>
    <row r="43" spans="1:15" ht="12.75">
      <c r="A43">
        <v>230111</v>
      </c>
      <c r="B43" s="61">
        <v>289.3</v>
      </c>
      <c r="C43" s="62" t="s">
        <v>54</v>
      </c>
      <c r="D43" s="63">
        <v>6</v>
      </c>
      <c r="E43" s="63">
        <v>6</v>
      </c>
      <c r="F43" s="64">
        <v>3.489125</v>
      </c>
      <c r="G43" s="64">
        <v>1.9126861069579606</v>
      </c>
      <c r="H43" s="64">
        <v>1.8765561049433077</v>
      </c>
      <c r="I43" s="65">
        <v>0.5232692017499215</v>
      </c>
      <c r="J43" s="64">
        <v>1.9481461630226822</v>
      </c>
      <c r="K43" s="66">
        <v>0.5378300017750317</v>
      </c>
      <c r="L43" s="66">
        <v>0.14997146899291985</v>
      </c>
      <c r="M43" s="66">
        <v>0.5583480566109503</v>
      </c>
      <c r="N43" s="67">
        <v>3.7230285224272217</v>
      </c>
      <c r="O43" t="s">
        <v>58</v>
      </c>
    </row>
    <row r="44" spans="1:15" ht="12.75">
      <c r="A44">
        <v>230111</v>
      </c>
      <c r="B44" s="61">
        <v>291.3</v>
      </c>
      <c r="C44" s="62" t="s">
        <v>55</v>
      </c>
      <c r="D44" s="63">
        <v>6</v>
      </c>
      <c r="E44" s="63">
        <v>5</v>
      </c>
      <c r="F44" s="69">
        <v>22.370430000000002</v>
      </c>
      <c r="G44" s="64">
        <v>3.4492003819001176</v>
      </c>
      <c r="H44" s="64">
        <v>3.4258823461992782</v>
      </c>
      <c r="I44" s="65">
        <v>0.5662392153498378</v>
      </c>
      <c r="J44" s="64">
        <v>3.472361832960366</v>
      </c>
      <c r="K44" s="66">
        <v>0.15314333905066993</v>
      </c>
      <c r="L44" s="66">
        <v>0.025311950434114935</v>
      </c>
      <c r="M44" s="66">
        <v>0.1552210589139487</v>
      </c>
      <c r="N44" s="67">
        <v>6.132323122154384</v>
      </c>
      <c r="O44" t="s">
        <v>58</v>
      </c>
    </row>
    <row r="45" spans="1:15" ht="12.75">
      <c r="A45">
        <v>230111</v>
      </c>
      <c r="B45" s="61">
        <v>321.33</v>
      </c>
      <c r="C45" s="62" t="s">
        <v>56</v>
      </c>
      <c r="D45" s="63">
        <v>7</v>
      </c>
      <c r="E45" s="63">
        <v>6</v>
      </c>
      <c r="F45" s="65">
        <v>0.0171</v>
      </c>
      <c r="G45" s="65">
        <v>0.0016955824957813172</v>
      </c>
      <c r="H45" s="65">
        <v>0.0016363068171953699</v>
      </c>
      <c r="I45" s="65">
        <v>0.0006284902544988267</v>
      </c>
      <c r="J45" s="65">
        <v>0.0017528548142958223</v>
      </c>
      <c r="K45" s="66">
        <v>0.09569045714592805</v>
      </c>
      <c r="L45" s="66">
        <v>0.03675381605256296</v>
      </c>
      <c r="M45" s="66">
        <v>0.10250612949098376</v>
      </c>
      <c r="N45" s="67">
        <v>2.788992831231076</v>
      </c>
      <c r="O45" t="s">
        <v>58</v>
      </c>
    </row>
    <row r="46" spans="1:15" ht="13.5" thickBot="1">
      <c r="A46">
        <v>230111</v>
      </c>
      <c r="B46" s="70">
        <v>441.1</v>
      </c>
      <c r="C46" s="71" t="s">
        <v>57</v>
      </c>
      <c r="D46" s="72">
        <v>6</v>
      </c>
      <c r="E46" s="72">
        <v>5</v>
      </c>
      <c r="F46" s="73">
        <v>6.08821</v>
      </c>
      <c r="G46" s="73">
        <v>1.8115355663083188</v>
      </c>
      <c r="H46" s="73">
        <v>1.8065669225079937</v>
      </c>
      <c r="I46" s="74">
        <v>0.189615729832733</v>
      </c>
      <c r="J46" s="73">
        <v>1.8164906194362809</v>
      </c>
      <c r="K46" s="75">
        <v>0.2967320316657924</v>
      </c>
      <c r="L46" s="75">
        <v>0.03114474202314523</v>
      </c>
      <c r="M46" s="75">
        <v>0.29836201764332715</v>
      </c>
      <c r="N46" s="76">
        <v>9.579851951305274</v>
      </c>
      <c r="O46" t="s">
        <v>58</v>
      </c>
    </row>
    <row r="47" spans="1:15" ht="12.75">
      <c r="A47">
        <v>230213</v>
      </c>
      <c r="B47" s="54">
        <v>1.1</v>
      </c>
      <c r="C47" s="55" t="s">
        <v>59</v>
      </c>
      <c r="D47" s="56">
        <v>10</v>
      </c>
      <c r="E47" s="56">
        <v>8</v>
      </c>
      <c r="F47" s="57">
        <v>7.7875</v>
      </c>
      <c r="G47" s="58">
        <v>0.17982133990633517</v>
      </c>
      <c r="H47" s="58">
        <v>0.17492345264632106</v>
      </c>
      <c r="I47" s="58">
        <v>0.05894913061275798</v>
      </c>
      <c r="J47" s="58">
        <v>0.18458931249048446</v>
      </c>
      <c r="K47" s="59">
        <v>0.02246208059663834</v>
      </c>
      <c r="L47" s="59">
        <v>0.007569711796180799</v>
      </c>
      <c r="M47" s="59">
        <v>0.02370328250279094</v>
      </c>
      <c r="N47" s="60">
        <v>3.131332227833314</v>
      </c>
      <c r="O47" t="s">
        <v>64</v>
      </c>
    </row>
    <row r="48" spans="1:15" ht="12.75">
      <c r="A48">
        <v>230213</v>
      </c>
      <c r="B48" s="61">
        <v>1.99</v>
      </c>
      <c r="C48" s="62" t="s">
        <v>60</v>
      </c>
      <c r="D48" s="63">
        <v>9</v>
      </c>
      <c r="E48" s="63">
        <v>9</v>
      </c>
      <c r="F48" s="64">
        <v>7.942722222222222</v>
      </c>
      <c r="G48" s="64">
        <v>1.1773435965955064</v>
      </c>
      <c r="H48" s="64">
        <v>1.1739221652222056</v>
      </c>
      <c r="I48" s="65">
        <v>0.126843954877199</v>
      </c>
      <c r="J48" s="64">
        <v>1.1807551138525212</v>
      </c>
      <c r="K48" s="66">
        <v>0.14779846661863552</v>
      </c>
      <c r="L48" s="66">
        <v>0.015969833934556317</v>
      </c>
      <c r="M48" s="66">
        <v>0.14865874454843625</v>
      </c>
      <c r="N48" s="67">
        <v>9.308722004100563</v>
      </c>
      <c r="O48" t="s">
        <v>64</v>
      </c>
    </row>
    <row r="49" spans="1:15" ht="12.75">
      <c r="A49">
        <v>230213</v>
      </c>
      <c r="B49" s="61">
        <v>2.99</v>
      </c>
      <c r="C49" s="62" t="s">
        <v>61</v>
      </c>
      <c r="D49" s="63">
        <v>14</v>
      </c>
      <c r="E49" s="63">
        <v>11</v>
      </c>
      <c r="F49" s="64">
        <v>7.189272727272728</v>
      </c>
      <c r="G49" s="65">
        <v>0.6932941786729555</v>
      </c>
      <c r="H49" s="65">
        <v>0.6915010681645501</v>
      </c>
      <c r="I49" s="65">
        <v>0.0704711417403026</v>
      </c>
      <c r="J49" s="65">
        <v>0.6950826634947067</v>
      </c>
      <c r="K49" s="66">
        <v>0.09618512113768052</v>
      </c>
      <c r="L49" s="66">
        <v>0.009802262956719968</v>
      </c>
      <c r="M49" s="66">
        <v>0.09668330718041745</v>
      </c>
      <c r="N49" s="67">
        <v>9.863366001024891</v>
      </c>
      <c r="O49" t="s">
        <v>64</v>
      </c>
    </row>
    <row r="50" spans="1:15" ht="12.75">
      <c r="A50">
        <v>230213</v>
      </c>
      <c r="B50" s="61">
        <v>5.99</v>
      </c>
      <c r="C50" s="62" t="s">
        <v>62</v>
      </c>
      <c r="D50" s="63">
        <v>7</v>
      </c>
      <c r="E50" s="63">
        <v>6</v>
      </c>
      <c r="F50" s="69">
        <v>16.878333333333334</v>
      </c>
      <c r="G50" s="65">
        <v>0.8181605384438291</v>
      </c>
      <c r="H50" s="65">
        <v>0.8128417230105204</v>
      </c>
      <c r="I50" s="65">
        <v>0.1317193987231949</v>
      </c>
      <c r="J50" s="65">
        <v>0.8234449991752403</v>
      </c>
      <c r="K50" s="66">
        <v>0.04815888553434504</v>
      </c>
      <c r="L50" s="66">
        <v>0.007804052457185439</v>
      </c>
      <c r="M50" s="66">
        <v>0.04878710373310399</v>
      </c>
      <c r="N50" s="67">
        <v>6.251508943687861</v>
      </c>
      <c r="O50" t="s">
        <v>64</v>
      </c>
    </row>
    <row r="51" spans="1:15" ht="13.5" thickBot="1">
      <c r="A51">
        <v>230213</v>
      </c>
      <c r="B51" s="61">
        <v>10.6</v>
      </c>
      <c r="C51" s="62" t="s">
        <v>63</v>
      </c>
      <c r="D51" s="63">
        <v>45</v>
      </c>
      <c r="E51" s="63">
        <v>43</v>
      </c>
      <c r="F51" s="69">
        <v>32.12467441860465</v>
      </c>
      <c r="G51" s="65">
        <v>0.4563306664987467</v>
      </c>
      <c r="H51" s="65">
        <v>0.42750093482962775</v>
      </c>
      <c r="I51" s="65">
        <v>0.22574599844505214</v>
      </c>
      <c r="J51" s="65">
        <v>0.48344421094285445</v>
      </c>
      <c r="K51" s="66">
        <v>0.01330755696568384</v>
      </c>
      <c r="L51" s="66">
        <v>0.0070271840113751895</v>
      </c>
      <c r="M51" s="66">
        <v>0.01504899955228412</v>
      </c>
      <c r="N51" s="67">
        <v>2.141540555637036</v>
      </c>
      <c r="O51" t="s">
        <v>64</v>
      </c>
    </row>
    <row r="52" spans="1:15" ht="12.75">
      <c r="A52">
        <v>230311</v>
      </c>
      <c r="B52" s="54">
        <v>1.1</v>
      </c>
      <c r="C52" s="55" t="s">
        <v>59</v>
      </c>
      <c r="D52" s="56">
        <v>7</v>
      </c>
      <c r="E52" s="56">
        <v>5</v>
      </c>
      <c r="F52" s="77">
        <v>11.944</v>
      </c>
      <c r="G52" s="58">
        <v>0.16622274212613322</v>
      </c>
      <c r="H52" s="58">
        <v>0.16312571838901122</v>
      </c>
      <c r="I52" s="58">
        <v>0.04516635916254486</v>
      </c>
      <c r="J52" s="58">
        <v>0.1692631087979037</v>
      </c>
      <c r="K52" s="59">
        <v>0.013657545076106095</v>
      </c>
      <c r="L52" s="59">
        <v>0.003781510311666515</v>
      </c>
      <c r="M52" s="59">
        <v>0.014171392230233063</v>
      </c>
      <c r="N52" s="60">
        <v>3.7475482181054045</v>
      </c>
      <c r="O52" t="s">
        <v>74</v>
      </c>
    </row>
    <row r="53" spans="1:15" ht="12.75">
      <c r="A53">
        <v>230311</v>
      </c>
      <c r="B53" s="61">
        <v>1.99</v>
      </c>
      <c r="C53" s="62" t="s">
        <v>60</v>
      </c>
      <c r="D53" s="63">
        <v>18</v>
      </c>
      <c r="E53" s="63">
        <v>17</v>
      </c>
      <c r="F53" s="69">
        <v>11.578961764705882</v>
      </c>
      <c r="G53" s="65">
        <v>0.8775430241463578</v>
      </c>
      <c r="H53" s="65">
        <v>0.8714323784765843</v>
      </c>
      <c r="I53" s="65">
        <v>0.14620101894712112</v>
      </c>
      <c r="J53" s="65">
        <v>0.8836114124424453</v>
      </c>
      <c r="K53" s="66">
        <v>0.07525997547835582</v>
      </c>
      <c r="L53" s="66">
        <v>0.012626435937698667</v>
      </c>
      <c r="M53" s="66">
        <v>0.07631179983129428</v>
      </c>
      <c r="N53" s="67">
        <v>6.043811587674607</v>
      </c>
      <c r="O53" t="s">
        <v>74</v>
      </c>
    </row>
    <row r="54" spans="1:15" ht="12.75">
      <c r="A54">
        <v>230311</v>
      </c>
      <c r="B54" s="61">
        <v>2.99</v>
      </c>
      <c r="C54" s="62" t="s">
        <v>61</v>
      </c>
      <c r="D54" s="63">
        <v>14</v>
      </c>
      <c r="E54" s="63">
        <v>13</v>
      </c>
      <c r="F54" s="69">
        <v>10.808423076923077</v>
      </c>
      <c r="G54" s="65">
        <v>0.7369149048045389</v>
      </c>
      <c r="H54" s="65">
        <v>0.7341164364783682</v>
      </c>
      <c r="I54" s="65">
        <v>0.09073736402810714</v>
      </c>
      <c r="J54" s="65">
        <v>0.7397027859474826</v>
      </c>
      <c r="K54" s="66">
        <v>0.06792077172161873</v>
      </c>
      <c r="L54" s="66">
        <v>0.008395060350833167</v>
      </c>
      <c r="M54" s="66">
        <v>0.06843762320211284</v>
      </c>
      <c r="N54" s="67">
        <v>8.152129983832785</v>
      </c>
      <c r="O54" t="s">
        <v>74</v>
      </c>
    </row>
    <row r="55" spans="1:15" ht="12.75">
      <c r="A55">
        <v>230311</v>
      </c>
      <c r="B55" s="61">
        <v>10.6</v>
      </c>
      <c r="C55" s="62" t="s">
        <v>65</v>
      </c>
      <c r="D55" s="63">
        <v>49</v>
      </c>
      <c r="E55" s="63">
        <v>44</v>
      </c>
      <c r="F55" s="69">
        <v>22.344840909090905</v>
      </c>
      <c r="G55" s="65">
        <v>0.289610680387431</v>
      </c>
      <c r="H55" s="65">
        <v>0.27209503823269127</v>
      </c>
      <c r="I55" s="65">
        <v>0.14027570255490693</v>
      </c>
      <c r="J55" s="65">
        <v>0.3061257626501279</v>
      </c>
      <c r="K55" s="66">
        <v>0.012177085499946009</v>
      </c>
      <c r="L55" s="66">
        <v>0.006277766895974468</v>
      </c>
      <c r="M55" s="66">
        <v>0.013700064542665055</v>
      </c>
      <c r="N55" s="67">
        <v>2.1823149488793594</v>
      </c>
      <c r="O55" t="s">
        <v>74</v>
      </c>
    </row>
    <row r="56" spans="1:15" ht="12.75">
      <c r="A56">
        <v>230311</v>
      </c>
      <c r="B56" s="61">
        <v>10.99</v>
      </c>
      <c r="C56" s="62" t="s">
        <v>66</v>
      </c>
      <c r="D56" s="63">
        <v>10</v>
      </c>
      <c r="E56" s="63">
        <v>8</v>
      </c>
      <c r="F56" s="69">
        <v>22.290131249999998</v>
      </c>
      <c r="G56" s="65">
        <v>0.28465116864779355</v>
      </c>
      <c r="H56" s="65">
        <v>0.27213908438527273</v>
      </c>
      <c r="I56" s="65">
        <v>0.11803903220968902</v>
      </c>
      <c r="J56" s="65">
        <v>0.29663596271365106</v>
      </c>
      <c r="K56" s="66">
        <v>0.012208949392582547</v>
      </c>
      <c r="L56" s="66">
        <v>0.005295573672752108</v>
      </c>
      <c r="M56" s="66">
        <v>0.013307950473088895</v>
      </c>
      <c r="N56" s="67">
        <v>2.5130328261815604</v>
      </c>
      <c r="O56" t="s">
        <v>74</v>
      </c>
    </row>
    <row r="57" spans="1:15" ht="12.75">
      <c r="A57">
        <v>230311</v>
      </c>
      <c r="B57" s="61">
        <v>20.5</v>
      </c>
      <c r="C57" s="62" t="s">
        <v>25</v>
      </c>
      <c r="D57" s="63">
        <v>7</v>
      </c>
      <c r="E57" s="63">
        <v>5</v>
      </c>
      <c r="F57" s="65">
        <v>0.16306</v>
      </c>
      <c r="G57" s="65">
        <v>0.017721963773803025</v>
      </c>
      <c r="H57" s="65">
        <v>0.013495480725042348</v>
      </c>
      <c r="I57" s="65">
        <v>0.016244383644817062</v>
      </c>
      <c r="J57" s="65">
        <v>0.02111890148658281</v>
      </c>
      <c r="K57" s="66">
        <v>0.0827638950388958</v>
      </c>
      <c r="L57" s="66">
        <v>0.09962212464624716</v>
      </c>
      <c r="M57" s="66">
        <v>0.12951613814904214</v>
      </c>
      <c r="N57" s="67">
        <v>1.300074040871413</v>
      </c>
      <c r="O57" t="s">
        <v>74</v>
      </c>
    </row>
    <row r="58" spans="1:15" ht="12.75">
      <c r="A58">
        <v>230311</v>
      </c>
      <c r="B58" s="61">
        <v>50</v>
      </c>
      <c r="C58" s="62" t="s">
        <v>67</v>
      </c>
      <c r="D58" s="63">
        <v>9</v>
      </c>
      <c r="E58" s="63">
        <v>7</v>
      </c>
      <c r="F58" s="69">
        <v>13.007142857142856</v>
      </c>
      <c r="G58" s="65">
        <v>0.1220948109348086</v>
      </c>
      <c r="H58" s="65">
        <v>0.0813721609118247</v>
      </c>
      <c r="I58" s="65">
        <v>0.12873006086935784</v>
      </c>
      <c r="J58" s="65">
        <v>0.15229201273503631</v>
      </c>
      <c r="K58" s="66">
        <v>0.0062559596527487415</v>
      </c>
      <c r="L58" s="66">
        <v>0.009896874531416858</v>
      </c>
      <c r="M58" s="66">
        <v>0.011708337058157653</v>
      </c>
      <c r="N58" s="67">
        <v>1.1830337972852387</v>
      </c>
      <c r="O58" t="s">
        <v>74</v>
      </c>
    </row>
    <row r="59" spans="1:15" ht="12.75">
      <c r="A59">
        <v>230311</v>
      </c>
      <c r="B59" s="61">
        <v>50.5</v>
      </c>
      <c r="C59" s="62" t="s">
        <v>68</v>
      </c>
      <c r="D59" s="63">
        <v>9</v>
      </c>
      <c r="E59" s="63">
        <v>9</v>
      </c>
      <c r="F59" s="69">
        <v>13.216583333333332</v>
      </c>
      <c r="G59" s="64">
        <v>1.099671603820896</v>
      </c>
      <c r="H59" s="64">
        <v>1.0897068129522056</v>
      </c>
      <c r="I59" s="65">
        <v>0.2088860840532732</v>
      </c>
      <c r="J59" s="64">
        <v>1.1095469049596616</v>
      </c>
      <c r="K59" s="66">
        <v>0.08244996346399705</v>
      </c>
      <c r="L59" s="66">
        <v>0.015804847499916636</v>
      </c>
      <c r="M59" s="66">
        <v>0.08395111482112712</v>
      </c>
      <c r="N59" s="67">
        <v>5.311732038007322</v>
      </c>
      <c r="O59" t="s">
        <v>74</v>
      </c>
    </row>
    <row r="60" spans="1:15" ht="12.75">
      <c r="A60">
        <v>230311</v>
      </c>
      <c r="B60" s="61">
        <v>50.52</v>
      </c>
      <c r="C60" s="62" t="s">
        <v>69</v>
      </c>
      <c r="D60" s="63">
        <v>13</v>
      </c>
      <c r="E60" s="63">
        <v>12</v>
      </c>
      <c r="F60" s="69">
        <v>12.721416666666668</v>
      </c>
      <c r="G60" s="65">
        <v>0.4272661951467027</v>
      </c>
      <c r="H60" s="65">
        <v>0.42198798543140176</v>
      </c>
      <c r="I60" s="65">
        <v>0.09468412397721876</v>
      </c>
      <c r="J60" s="65">
        <v>0.43247999165485823</v>
      </c>
      <c r="K60" s="66">
        <v>0.033171461676679226</v>
      </c>
      <c r="L60" s="66">
        <v>0.0074428915000728756</v>
      </c>
      <c r="M60" s="66">
        <v>0.03399621307806585</v>
      </c>
      <c r="N60" s="67">
        <v>4.567608311599461</v>
      </c>
      <c r="O60" t="s">
        <v>74</v>
      </c>
    </row>
    <row r="61" spans="1:15" ht="12.75">
      <c r="A61">
        <v>230311</v>
      </c>
      <c r="B61" s="61">
        <v>50.99</v>
      </c>
      <c r="C61" s="62" t="s">
        <v>70</v>
      </c>
      <c r="D61" s="63">
        <v>34</v>
      </c>
      <c r="E61" s="63">
        <v>33</v>
      </c>
      <c r="F61" s="69">
        <v>12.783184848484849</v>
      </c>
      <c r="G61" s="65">
        <v>0.5366842930329304</v>
      </c>
      <c r="H61" s="65">
        <v>0.4933319290360702</v>
      </c>
      <c r="I61" s="65">
        <v>0.29884323041293137</v>
      </c>
      <c r="J61" s="65">
        <v>0.5767873685944298</v>
      </c>
      <c r="K61" s="66">
        <v>0.038592254972714665</v>
      </c>
      <c r="L61" s="66">
        <v>0.023377838461621895</v>
      </c>
      <c r="M61" s="66">
        <v>0.045120787615208005</v>
      </c>
      <c r="N61" s="67">
        <v>1.9300667035269452</v>
      </c>
      <c r="O61" t="s">
        <v>74</v>
      </c>
    </row>
    <row r="62" spans="1:15" ht="12.75">
      <c r="A62">
        <v>230311</v>
      </c>
      <c r="B62" s="61">
        <v>148.07</v>
      </c>
      <c r="C62" s="62" t="s">
        <v>71</v>
      </c>
      <c r="D62" s="63">
        <v>6</v>
      </c>
      <c r="E62" s="63">
        <v>5</v>
      </c>
      <c r="F62" s="64">
        <v>4.758710000000001</v>
      </c>
      <c r="G62" s="65">
        <v>0.3851432337455656</v>
      </c>
      <c r="H62" s="65">
        <v>0.354235077314477</v>
      </c>
      <c r="I62" s="65">
        <v>0.21378877659970832</v>
      </c>
      <c r="J62" s="65">
        <v>0.41374887431870255</v>
      </c>
      <c r="K62" s="66">
        <v>0.07443930756748719</v>
      </c>
      <c r="L62" s="66">
        <v>0.04492578379428633</v>
      </c>
      <c r="M62" s="66">
        <v>0.086945595406886</v>
      </c>
      <c r="N62" s="67">
        <v>1.935316160648571</v>
      </c>
      <c r="O62" t="s">
        <v>74</v>
      </c>
    </row>
    <row r="63" spans="1:15" ht="12.75">
      <c r="A63">
        <v>230311</v>
      </c>
      <c r="B63" s="61">
        <v>190</v>
      </c>
      <c r="C63" s="62" t="s">
        <v>72</v>
      </c>
      <c r="D63" s="63">
        <v>16</v>
      </c>
      <c r="E63" s="63">
        <v>15</v>
      </c>
      <c r="F63" s="64">
        <v>9.384366666666665</v>
      </c>
      <c r="G63" s="65">
        <v>0.2262414534035299</v>
      </c>
      <c r="H63" s="65">
        <v>0.21931223838356678</v>
      </c>
      <c r="I63" s="65">
        <v>0.07857909815381357</v>
      </c>
      <c r="J63" s="65">
        <v>0.232964659490398</v>
      </c>
      <c r="K63" s="66">
        <v>0.02336995624463027</v>
      </c>
      <c r="L63" s="66">
        <v>0.008373404508258088</v>
      </c>
      <c r="M63" s="66">
        <v>0.024824760984445554</v>
      </c>
      <c r="N63" s="67">
        <v>2.964715362784955</v>
      </c>
      <c r="O63" t="s">
        <v>74</v>
      </c>
    </row>
    <row r="64" spans="1:15" ht="13.5" thickBot="1">
      <c r="A64">
        <v>230311</v>
      </c>
      <c r="B64" s="61">
        <v>190.99</v>
      </c>
      <c r="C64" s="62" t="s">
        <v>73</v>
      </c>
      <c r="D64" s="63">
        <v>9</v>
      </c>
      <c r="E64" s="63">
        <v>7</v>
      </c>
      <c r="F64" s="64">
        <v>9.269714285714286</v>
      </c>
      <c r="G64" s="65">
        <v>0.26463604836688803</v>
      </c>
      <c r="H64" s="65">
        <v>0.26011526748913194</v>
      </c>
      <c r="I64" s="65">
        <v>0.0688808495052974</v>
      </c>
      <c r="J64" s="65">
        <v>0.2690808871129908</v>
      </c>
      <c r="K64" s="66">
        <v>0.028060764277276593</v>
      </c>
      <c r="L64" s="66">
        <v>0.0074307413780218485</v>
      </c>
      <c r="M64" s="66">
        <v>0.029027959095532845</v>
      </c>
      <c r="N64" s="67">
        <v>3.906468765201519</v>
      </c>
      <c r="O64" t="s">
        <v>74</v>
      </c>
    </row>
    <row r="65" spans="1:15" ht="12.75">
      <c r="A65">
        <v>230411</v>
      </c>
      <c r="B65" s="54">
        <v>1.99</v>
      </c>
      <c r="C65" s="55" t="s">
        <v>60</v>
      </c>
      <c r="D65" s="56">
        <v>8</v>
      </c>
      <c r="E65" s="56">
        <v>7</v>
      </c>
      <c r="F65" s="57">
        <v>1.3373714285714287</v>
      </c>
      <c r="G65" s="58">
        <v>0.3101450720457857</v>
      </c>
      <c r="H65" s="58">
        <v>0.30916332253357587</v>
      </c>
      <c r="I65" s="58">
        <v>0.0348713554163217</v>
      </c>
      <c r="J65" s="58">
        <v>0.3111237236672435</v>
      </c>
      <c r="K65" s="59">
        <v>0.2311723698657314</v>
      </c>
      <c r="L65" s="59">
        <v>0.02607454793136343</v>
      </c>
      <c r="M65" s="59">
        <v>0.23263823125007524</v>
      </c>
      <c r="N65" s="60">
        <v>8.922042746913721</v>
      </c>
      <c r="O65" t="s">
        <v>104</v>
      </c>
    </row>
    <row r="66" spans="1:15" ht="12.75">
      <c r="A66">
        <v>230411</v>
      </c>
      <c r="B66" s="61">
        <v>10.6</v>
      </c>
      <c r="C66" s="62" t="s">
        <v>75</v>
      </c>
      <c r="D66" s="63">
        <v>42</v>
      </c>
      <c r="E66" s="63">
        <v>38</v>
      </c>
      <c r="F66" s="64">
        <v>1.619996052631579</v>
      </c>
      <c r="G66" s="65">
        <v>0.09497354850920389</v>
      </c>
      <c r="H66" s="65">
        <v>0.09007595250155095</v>
      </c>
      <c r="I66" s="65">
        <v>0.04257458625444106</v>
      </c>
      <c r="J66" s="65">
        <v>0.0996306810866939</v>
      </c>
      <c r="K66" s="66">
        <v>0.055602575299630135</v>
      </c>
      <c r="L66" s="66">
        <v>0.026280672835764872</v>
      </c>
      <c r="M66" s="66">
        <v>0.06150057027907586</v>
      </c>
      <c r="N66" s="67">
        <v>2.3401444347871068</v>
      </c>
      <c r="O66" t="s">
        <v>104</v>
      </c>
    </row>
    <row r="67" spans="1:15" ht="12.75">
      <c r="A67">
        <v>230411</v>
      </c>
      <c r="B67" s="61">
        <v>10.99</v>
      </c>
      <c r="C67" s="62" t="s">
        <v>76</v>
      </c>
      <c r="D67" s="63">
        <v>8</v>
      </c>
      <c r="E67" s="63">
        <v>8</v>
      </c>
      <c r="F67" s="64">
        <v>1.7803624999999998</v>
      </c>
      <c r="G67" s="65">
        <v>0.16171507516528813</v>
      </c>
      <c r="H67" s="65">
        <v>0.15843055035476836</v>
      </c>
      <c r="I67" s="65">
        <v>0.04585905036086116</v>
      </c>
      <c r="J67" s="65">
        <v>0.16493420441410808</v>
      </c>
      <c r="K67" s="66">
        <v>0.08898780464920396</v>
      </c>
      <c r="L67" s="66">
        <v>0.025758265724458454</v>
      </c>
      <c r="M67" s="66">
        <v>0.09264079894634272</v>
      </c>
      <c r="N67" s="67">
        <v>3.59654644211457</v>
      </c>
      <c r="O67" t="s">
        <v>104</v>
      </c>
    </row>
    <row r="68" spans="1:15" ht="12.75">
      <c r="A68">
        <v>230411</v>
      </c>
      <c r="B68" s="61">
        <v>20.5</v>
      </c>
      <c r="C68" s="62" t="s">
        <v>25</v>
      </c>
      <c r="D68" s="63">
        <v>19</v>
      </c>
      <c r="E68" s="63">
        <v>17</v>
      </c>
      <c r="F68" s="64">
        <v>3.7595529411764708</v>
      </c>
      <c r="G68" s="64">
        <v>1.1123695334272037</v>
      </c>
      <c r="H68" s="64">
        <v>1.1092381209177105</v>
      </c>
      <c r="I68" s="65">
        <v>0.11795566963906398</v>
      </c>
      <c r="J68" s="64">
        <v>1.115492155461908</v>
      </c>
      <c r="K68" s="66">
        <v>0.2950452190122899</v>
      </c>
      <c r="L68" s="66">
        <v>0.03137491916848824</v>
      </c>
      <c r="M68" s="66">
        <v>0.29670872386035313</v>
      </c>
      <c r="N68" s="67">
        <v>9.456876120285147</v>
      </c>
      <c r="O68" t="s">
        <v>104</v>
      </c>
    </row>
    <row r="69" spans="1:15" ht="12.75">
      <c r="A69">
        <v>230411</v>
      </c>
      <c r="B69" s="61">
        <v>20.99</v>
      </c>
      <c r="C69" s="62" t="s">
        <v>26</v>
      </c>
      <c r="D69" s="63">
        <v>7</v>
      </c>
      <c r="E69" s="63">
        <v>7</v>
      </c>
      <c r="F69" s="64">
        <v>3.709285714285714</v>
      </c>
      <c r="G69" s="65">
        <v>0.676385421261603</v>
      </c>
      <c r="H69" s="65">
        <v>0.672858472347284</v>
      </c>
      <c r="I69" s="65">
        <v>0.09755730916455502</v>
      </c>
      <c r="J69" s="65">
        <v>0.6798940743828772</v>
      </c>
      <c r="K69" s="66">
        <v>0.1813983942395913</v>
      </c>
      <c r="L69" s="66">
        <v>0.026300834359787605</v>
      </c>
      <c r="M69" s="66">
        <v>0.18329514811015368</v>
      </c>
      <c r="N69" s="67">
        <v>6.969176171475417</v>
      </c>
      <c r="O69" t="s">
        <v>104</v>
      </c>
    </row>
    <row r="70" spans="1:15" ht="12.75">
      <c r="A70">
        <v>230411</v>
      </c>
      <c r="B70" s="61">
        <v>41.11</v>
      </c>
      <c r="C70" s="62" t="s">
        <v>27</v>
      </c>
      <c r="D70" s="63">
        <v>6</v>
      </c>
      <c r="E70" s="63">
        <v>6</v>
      </c>
      <c r="F70" s="64">
        <v>4.25</v>
      </c>
      <c r="G70" s="65">
        <v>0.15786069808536052</v>
      </c>
      <c r="H70" s="65">
        <v>0.15166849815743108</v>
      </c>
      <c r="I70" s="65">
        <v>0.06191391873668904</v>
      </c>
      <c r="J70" s="65">
        <v>0.16381900581637043</v>
      </c>
      <c r="K70" s="66">
        <v>0.03568670544880731</v>
      </c>
      <c r="L70" s="66">
        <v>0.01456798087922095</v>
      </c>
      <c r="M70" s="66">
        <v>0.03854564842738128</v>
      </c>
      <c r="N70" s="67">
        <v>2.6459156383408553</v>
      </c>
      <c r="O70" t="s">
        <v>104</v>
      </c>
    </row>
    <row r="71" spans="1:15" ht="12.75">
      <c r="A71">
        <v>230411</v>
      </c>
      <c r="B71" s="61">
        <v>41.21</v>
      </c>
      <c r="C71" s="62" t="s">
        <v>28</v>
      </c>
      <c r="D71" s="63">
        <v>7</v>
      </c>
      <c r="E71" s="63">
        <v>7</v>
      </c>
      <c r="F71" s="64">
        <v>4.047857142857143</v>
      </c>
      <c r="G71" s="64">
        <v>1.0733004283628196</v>
      </c>
      <c r="H71" s="64">
        <v>1.0714437300514983</v>
      </c>
      <c r="I71" s="65">
        <v>0.08924284685220275</v>
      </c>
      <c r="J71" s="64">
        <v>1.0751539203206923</v>
      </c>
      <c r="K71" s="66">
        <v>0.26469405718582983</v>
      </c>
      <c r="L71" s="66">
        <v>0.022046935873139908</v>
      </c>
      <c r="M71" s="66">
        <v>0.2656106385122586</v>
      </c>
      <c r="N71" s="68">
        <v>12.047508100019275</v>
      </c>
      <c r="O71" t="s">
        <v>104</v>
      </c>
    </row>
    <row r="72" spans="1:15" ht="12.75">
      <c r="A72">
        <v>230411</v>
      </c>
      <c r="B72" s="61">
        <v>41.51</v>
      </c>
      <c r="C72" s="62" t="s">
        <v>29</v>
      </c>
      <c r="D72" s="63">
        <v>8</v>
      </c>
      <c r="E72" s="63">
        <v>7</v>
      </c>
      <c r="F72" s="64">
        <v>4.0448571428571425</v>
      </c>
      <c r="G72" s="65">
        <v>0.19914436017742204</v>
      </c>
      <c r="H72" s="65">
        <v>0.18572573224797154</v>
      </c>
      <c r="I72" s="65">
        <v>0.10163098515146424</v>
      </c>
      <c r="J72" s="65">
        <v>0.2117142053852371</v>
      </c>
      <c r="K72" s="66">
        <v>0.04591651217545387</v>
      </c>
      <c r="L72" s="66">
        <v>0.025125976409558867</v>
      </c>
      <c r="M72" s="66">
        <v>0.05234157793659179</v>
      </c>
      <c r="N72" s="67">
        <v>2.083165926904201</v>
      </c>
      <c r="O72" t="s">
        <v>104</v>
      </c>
    </row>
    <row r="73" spans="1:15" ht="12.75">
      <c r="A73">
        <v>230411</v>
      </c>
      <c r="B73" s="61">
        <v>41.99</v>
      </c>
      <c r="C73" s="62" t="s">
        <v>77</v>
      </c>
      <c r="D73" s="63">
        <v>6</v>
      </c>
      <c r="E73" s="63">
        <v>5</v>
      </c>
      <c r="F73" s="64">
        <v>2.964</v>
      </c>
      <c r="G73" s="65">
        <v>0.12421755109483724</v>
      </c>
      <c r="H73" s="65">
        <v>0.12062338081814492</v>
      </c>
      <c r="I73" s="65">
        <v>0.04195235392680607</v>
      </c>
      <c r="J73" s="65">
        <v>0.12771061036577663</v>
      </c>
      <c r="K73" s="66">
        <v>0.04069614737454282</v>
      </c>
      <c r="L73" s="66">
        <v>0.014153965562350225</v>
      </c>
      <c r="M73" s="66">
        <v>0.04308725046078834</v>
      </c>
      <c r="N73" s="67">
        <v>3.044182230837209</v>
      </c>
      <c r="O73" t="s">
        <v>104</v>
      </c>
    </row>
    <row r="74" spans="1:15" ht="12.75">
      <c r="A74">
        <v>230411</v>
      </c>
      <c r="B74" s="61">
        <v>50</v>
      </c>
      <c r="C74" s="62" t="s">
        <v>78</v>
      </c>
      <c r="D74" s="63">
        <v>7</v>
      </c>
      <c r="E74" s="63">
        <v>7</v>
      </c>
      <c r="F74" s="64">
        <v>1.84</v>
      </c>
      <c r="G74" s="65">
        <v>0.3456997734065422</v>
      </c>
      <c r="H74" s="65">
        <v>0.3441362548537473</v>
      </c>
      <c r="I74" s="65">
        <v>0.046445052020025315</v>
      </c>
      <c r="J74" s="65">
        <v>0.3472562523006694</v>
      </c>
      <c r="K74" s="66">
        <v>0.18703057329008008</v>
      </c>
      <c r="L74" s="66">
        <v>0.025241876097839847</v>
      </c>
      <c r="M74" s="66">
        <v>0.1887262240764508</v>
      </c>
      <c r="N74" s="67">
        <v>7.476711451436117</v>
      </c>
      <c r="O74" t="s">
        <v>104</v>
      </c>
    </row>
    <row r="75" spans="1:15" ht="12.75">
      <c r="A75">
        <v>230411</v>
      </c>
      <c r="B75" s="61">
        <v>50.5</v>
      </c>
      <c r="C75" s="62" t="s">
        <v>79</v>
      </c>
      <c r="D75" s="63">
        <v>9</v>
      </c>
      <c r="E75" s="63">
        <v>9</v>
      </c>
      <c r="F75" s="64">
        <v>1.8645777777777777</v>
      </c>
      <c r="G75" s="65">
        <v>0.12861624632776805</v>
      </c>
      <c r="H75" s="65">
        <v>0.12374057736293245</v>
      </c>
      <c r="I75" s="65">
        <v>0.04960661918198686</v>
      </c>
      <c r="J75" s="65">
        <v>0.13331371704659103</v>
      </c>
      <c r="K75" s="66">
        <v>0.06636385933463591</v>
      </c>
      <c r="L75" s="66">
        <v>0.026604746540049684</v>
      </c>
      <c r="M75" s="66">
        <v>0.07149807245127401</v>
      </c>
      <c r="N75" s="67">
        <v>2.687417914079496</v>
      </c>
      <c r="O75" t="s">
        <v>104</v>
      </c>
    </row>
    <row r="76" spans="1:15" ht="12.75">
      <c r="A76">
        <v>230411</v>
      </c>
      <c r="B76" s="61">
        <v>50.52</v>
      </c>
      <c r="C76" s="62" t="s">
        <v>80</v>
      </c>
      <c r="D76" s="63">
        <v>10</v>
      </c>
      <c r="E76" s="63">
        <v>8</v>
      </c>
      <c r="F76" s="64">
        <v>1.8835624999999998</v>
      </c>
      <c r="G76" s="65">
        <v>0.09054258567894348</v>
      </c>
      <c r="H76" s="65">
        <v>0.08024059802511957</v>
      </c>
      <c r="I76" s="65">
        <v>0.059319579398374025</v>
      </c>
      <c r="J76" s="65">
        <v>0.09978660266503125</v>
      </c>
      <c r="K76" s="66">
        <v>0.04260044358768004</v>
      </c>
      <c r="L76" s="66">
        <v>0.03149328965636873</v>
      </c>
      <c r="M76" s="66">
        <v>0.052977590425075494</v>
      </c>
      <c r="N76" s="67">
        <v>1.682186618264634</v>
      </c>
      <c r="O76" t="s">
        <v>104</v>
      </c>
    </row>
    <row r="77" spans="1:15" ht="12.75">
      <c r="A77">
        <v>230411</v>
      </c>
      <c r="B77" s="61">
        <v>50.62</v>
      </c>
      <c r="C77" s="62" t="s">
        <v>81</v>
      </c>
      <c r="D77" s="63">
        <v>5</v>
      </c>
      <c r="E77" s="63">
        <v>5</v>
      </c>
      <c r="F77" s="64">
        <v>2.1758800000000003</v>
      </c>
      <c r="G77" s="65">
        <v>0.323290074082084</v>
      </c>
      <c r="H77" s="65">
        <v>0.32123021962449116</v>
      </c>
      <c r="I77" s="65">
        <v>0.051528982136269684</v>
      </c>
      <c r="J77" s="65">
        <v>0.3253368869341422</v>
      </c>
      <c r="K77" s="66">
        <v>0.14763232330114304</v>
      </c>
      <c r="L77" s="66">
        <v>0.023681904395586924</v>
      </c>
      <c r="M77" s="66">
        <v>0.1495196825809062</v>
      </c>
      <c r="N77" s="67">
        <v>6.313668026156244</v>
      </c>
      <c r="O77" t="s">
        <v>104</v>
      </c>
    </row>
    <row r="78" spans="1:15" ht="12.75">
      <c r="A78">
        <v>230411</v>
      </c>
      <c r="B78" s="61">
        <v>50.99</v>
      </c>
      <c r="C78" s="62" t="s">
        <v>82</v>
      </c>
      <c r="D78" s="63">
        <v>28</v>
      </c>
      <c r="E78" s="63">
        <v>25</v>
      </c>
      <c r="F78" s="64">
        <v>2.0141220000000004</v>
      </c>
      <c r="G78" s="65">
        <v>0.16922748501154122</v>
      </c>
      <c r="H78" s="65">
        <v>0.16482953856433522</v>
      </c>
      <c r="I78" s="65">
        <v>0.05420636309512012</v>
      </c>
      <c r="J78" s="65">
        <v>0.17351399535291576</v>
      </c>
      <c r="K78" s="66">
        <v>0.08183691879853117</v>
      </c>
      <c r="L78" s="66">
        <v>0.02691314781086752</v>
      </c>
      <c r="M78" s="66">
        <v>0.08614870169379796</v>
      </c>
      <c r="N78" s="67">
        <v>3.200989430861415</v>
      </c>
      <c r="O78" t="s">
        <v>104</v>
      </c>
    </row>
    <row r="79" spans="1:15" ht="12.75">
      <c r="A79">
        <v>230411</v>
      </c>
      <c r="B79" s="61">
        <v>121.3</v>
      </c>
      <c r="C79" s="62" t="s">
        <v>83</v>
      </c>
      <c r="D79" s="63">
        <v>12</v>
      </c>
      <c r="E79" s="63">
        <v>11</v>
      </c>
      <c r="F79" s="65">
        <v>0.3442136363636364</v>
      </c>
      <c r="G79" s="65">
        <v>0.028866001549479256</v>
      </c>
      <c r="H79" s="65">
        <v>0.027843154863040755</v>
      </c>
      <c r="I79" s="65">
        <v>0.010770772741755601</v>
      </c>
      <c r="J79" s="65">
        <v>0.029853824180191984</v>
      </c>
      <c r="K79" s="66">
        <v>0.08088916859071356</v>
      </c>
      <c r="L79" s="66">
        <v>0.0312909530707176</v>
      </c>
      <c r="M79" s="66">
        <v>0.08673050985305421</v>
      </c>
      <c r="N79" s="67">
        <v>2.771743949666318</v>
      </c>
      <c r="O79" t="s">
        <v>104</v>
      </c>
    </row>
    <row r="80" spans="1:15" ht="12.75">
      <c r="A80">
        <v>230411</v>
      </c>
      <c r="B80" s="61">
        <v>121.33</v>
      </c>
      <c r="C80" s="62" t="s">
        <v>84</v>
      </c>
      <c r="D80" s="63">
        <v>13</v>
      </c>
      <c r="E80" s="63">
        <v>10</v>
      </c>
      <c r="F80" s="65">
        <v>0.35711499999999996</v>
      </c>
      <c r="G80" s="65">
        <v>0.03523891512077136</v>
      </c>
      <c r="H80" s="65">
        <v>0.03410990895456793</v>
      </c>
      <c r="I80" s="65">
        <v>0.012513612587898027</v>
      </c>
      <c r="J80" s="65">
        <v>0.03633285550144543</v>
      </c>
      <c r="K80" s="66">
        <v>0.09551519525802035</v>
      </c>
      <c r="L80" s="66">
        <v>0.0350408484322922</v>
      </c>
      <c r="M80" s="66">
        <v>0.10173993111867448</v>
      </c>
      <c r="N80" s="67">
        <v>2.903466544631812</v>
      </c>
      <c r="O80" t="s">
        <v>104</v>
      </c>
    </row>
    <row r="81" spans="1:15" ht="12.75">
      <c r="A81">
        <v>230411</v>
      </c>
      <c r="B81" s="61">
        <v>121.99</v>
      </c>
      <c r="C81" s="62" t="s">
        <v>85</v>
      </c>
      <c r="D81" s="63">
        <v>12</v>
      </c>
      <c r="E81" s="63">
        <v>11</v>
      </c>
      <c r="F81" s="65">
        <v>0.42251818181818185</v>
      </c>
      <c r="G81" s="65">
        <v>0.2079985423899976</v>
      </c>
      <c r="H81" s="65">
        <v>0.2077664948051931</v>
      </c>
      <c r="I81" s="65">
        <v>0.013890807948227687</v>
      </c>
      <c r="J81" s="65">
        <v>0.20823033138592198</v>
      </c>
      <c r="K81" s="66">
        <v>0.4917338560701259</v>
      </c>
      <c r="L81" s="66">
        <v>0.03287623715612121</v>
      </c>
      <c r="M81" s="66">
        <v>0.49283164688881415</v>
      </c>
      <c r="N81" s="68">
        <v>14.99051258659795</v>
      </c>
      <c r="O81" t="s">
        <v>104</v>
      </c>
    </row>
    <row r="82" spans="1:15" ht="12.75">
      <c r="A82">
        <v>230411</v>
      </c>
      <c r="B82" s="61">
        <v>148.07</v>
      </c>
      <c r="C82" s="62" t="s">
        <v>86</v>
      </c>
      <c r="D82" s="63">
        <v>11</v>
      </c>
      <c r="E82" s="63">
        <v>9</v>
      </c>
      <c r="F82" s="64">
        <v>7.934538888888889</v>
      </c>
      <c r="G82" s="65">
        <v>0.801136812121439</v>
      </c>
      <c r="H82" s="65">
        <v>0.7742016926504227</v>
      </c>
      <c r="I82" s="65">
        <v>0.29131402586670396</v>
      </c>
      <c r="J82" s="65">
        <v>0.8271953351956516</v>
      </c>
      <c r="K82" s="66">
        <v>0.09757362128939516</v>
      </c>
      <c r="L82" s="66">
        <v>0.036714676170362566</v>
      </c>
      <c r="M82" s="66">
        <v>0.10425247727426384</v>
      </c>
      <c r="N82" s="67">
        <v>2.8395314394307603</v>
      </c>
      <c r="O82" t="s">
        <v>104</v>
      </c>
    </row>
    <row r="83" spans="1:15" ht="12.75">
      <c r="A83">
        <v>230411</v>
      </c>
      <c r="B83" s="61">
        <v>148.99</v>
      </c>
      <c r="C83" s="62" t="s">
        <v>87</v>
      </c>
      <c r="D83" s="63">
        <v>14</v>
      </c>
      <c r="E83" s="63">
        <v>11</v>
      </c>
      <c r="F83" s="64">
        <v>5.903299999999999</v>
      </c>
      <c r="G83" s="64">
        <v>2.858347038062387</v>
      </c>
      <c r="H83" s="64">
        <v>2.8581468796152802</v>
      </c>
      <c r="I83" s="65">
        <v>0.047837319018827665</v>
      </c>
      <c r="J83" s="64">
        <v>2.85854718249419</v>
      </c>
      <c r="K83" s="66">
        <v>0.48416087266703045</v>
      </c>
      <c r="L83" s="66">
        <v>0.008103487713453098</v>
      </c>
      <c r="M83" s="66">
        <v>0.4842286826849712</v>
      </c>
      <c r="N83" s="68">
        <v>59.75558917440863</v>
      </c>
      <c r="O83" t="s">
        <v>104</v>
      </c>
    </row>
    <row r="84" spans="1:15" ht="12.75">
      <c r="A84">
        <v>230411</v>
      </c>
      <c r="B84" s="61">
        <v>151.3</v>
      </c>
      <c r="C84" s="62" t="s">
        <v>88</v>
      </c>
      <c r="D84" s="63">
        <v>5</v>
      </c>
      <c r="E84" s="63">
        <v>5</v>
      </c>
      <c r="F84" s="78">
        <v>556.4198</v>
      </c>
      <c r="G84" s="78">
        <v>352.8621711804766</v>
      </c>
      <c r="H84" s="78">
        <v>348.2683209098984</v>
      </c>
      <c r="I84" s="69">
        <v>80.26068154208511</v>
      </c>
      <c r="J84" s="78">
        <v>357.39697865398915</v>
      </c>
      <c r="K84" s="66">
        <v>0.6259092881128573</v>
      </c>
      <c r="L84" s="66">
        <v>0.14424483374258987</v>
      </c>
      <c r="M84" s="66">
        <v>0.6423153501259106</v>
      </c>
      <c r="N84" s="67">
        <v>4.452952202587342</v>
      </c>
      <c r="O84" t="s">
        <v>104</v>
      </c>
    </row>
    <row r="85" spans="1:15" ht="12.75">
      <c r="A85">
        <v>230411</v>
      </c>
      <c r="B85" s="61">
        <v>181.33</v>
      </c>
      <c r="C85" s="62" t="s">
        <v>89</v>
      </c>
      <c r="D85" s="63">
        <v>6</v>
      </c>
      <c r="E85" s="63">
        <v>5</v>
      </c>
      <c r="F85" s="79">
        <v>1543.27163</v>
      </c>
      <c r="G85" s="78">
        <v>182.1712914837696</v>
      </c>
      <c r="H85" s="78">
        <v>171.159691066945</v>
      </c>
      <c r="I85" s="69">
        <v>88.2126929045078</v>
      </c>
      <c r="J85" s="78">
        <v>192.55419765769076</v>
      </c>
      <c r="K85" s="66">
        <v>0.11090704172858086</v>
      </c>
      <c r="L85" s="66">
        <v>0.05715953769234247</v>
      </c>
      <c r="M85" s="66">
        <v>0.12477012725082672</v>
      </c>
      <c r="N85" s="67">
        <v>2.182840034893107</v>
      </c>
      <c r="O85" t="s">
        <v>104</v>
      </c>
    </row>
    <row r="86" spans="1:15" ht="12.75">
      <c r="A86">
        <v>230411</v>
      </c>
      <c r="B86" s="61">
        <v>221.3</v>
      </c>
      <c r="C86" s="62" t="s">
        <v>90</v>
      </c>
      <c r="D86" s="63">
        <v>15</v>
      </c>
      <c r="E86" s="63">
        <v>14</v>
      </c>
      <c r="F86" s="64">
        <v>3.4164285714285714</v>
      </c>
      <c r="G86" s="65">
        <v>0.12824823542688962</v>
      </c>
      <c r="H86" s="65">
        <v>0.10988761741678879</v>
      </c>
      <c r="I86" s="65">
        <v>0.09351279515201573</v>
      </c>
      <c r="J86" s="65">
        <v>0.14429113388798842</v>
      </c>
      <c r="K86" s="66">
        <v>0.03216447091438518</v>
      </c>
      <c r="L86" s="66">
        <v>0.027371506003098896</v>
      </c>
      <c r="M86" s="66">
        <v>0.04223449455220234</v>
      </c>
      <c r="N86" s="67">
        <v>1.5430095277702554</v>
      </c>
      <c r="O86" t="s">
        <v>104</v>
      </c>
    </row>
    <row r="87" spans="1:15" ht="12.75">
      <c r="A87">
        <v>230411</v>
      </c>
      <c r="B87" s="61">
        <v>221.33</v>
      </c>
      <c r="C87" s="62" t="s">
        <v>91</v>
      </c>
      <c r="D87" s="63">
        <v>15</v>
      </c>
      <c r="E87" s="63">
        <v>14</v>
      </c>
      <c r="F87" s="64">
        <v>3.3260035714285716</v>
      </c>
      <c r="G87" s="65">
        <v>0.3212101729064209</v>
      </c>
      <c r="H87" s="65">
        <v>0.3142531310220237</v>
      </c>
      <c r="I87" s="65">
        <v>0.09403132266886999</v>
      </c>
      <c r="J87" s="65">
        <v>0.3280196945306826</v>
      </c>
      <c r="K87" s="66">
        <v>0.0944837022189507</v>
      </c>
      <c r="L87" s="66">
        <v>0.028271563950390478</v>
      </c>
      <c r="M87" s="66">
        <v>0.09862277279209081</v>
      </c>
      <c r="N87" s="67">
        <v>3.488408811240478</v>
      </c>
      <c r="O87" t="s">
        <v>104</v>
      </c>
    </row>
    <row r="88" spans="1:15" ht="12.75">
      <c r="A88">
        <v>230411</v>
      </c>
      <c r="B88" s="61">
        <v>221.99</v>
      </c>
      <c r="C88" s="62" t="s">
        <v>92</v>
      </c>
      <c r="D88" s="63">
        <v>13</v>
      </c>
      <c r="E88" s="63">
        <v>13</v>
      </c>
      <c r="F88" s="64">
        <v>3.5311961538461536</v>
      </c>
      <c r="G88" s="65">
        <v>0.3140681059775228</v>
      </c>
      <c r="H88" s="65">
        <v>0.3088966064260643</v>
      </c>
      <c r="I88" s="65">
        <v>0.08027031494605251</v>
      </c>
      <c r="J88" s="65">
        <v>0.31915581919037184</v>
      </c>
      <c r="K88" s="66">
        <v>0.08747647906492431</v>
      </c>
      <c r="L88" s="66">
        <v>0.022731763246463286</v>
      </c>
      <c r="M88" s="66">
        <v>0.09038178715808512</v>
      </c>
      <c r="N88" s="67">
        <v>3.976013042989401</v>
      </c>
      <c r="O88" t="s">
        <v>104</v>
      </c>
    </row>
    <row r="89" spans="1:15" ht="12.75">
      <c r="A89">
        <v>230411</v>
      </c>
      <c r="B89" s="61">
        <v>241.3</v>
      </c>
      <c r="C89" s="62" t="s">
        <v>93</v>
      </c>
      <c r="D89" s="63">
        <v>14</v>
      </c>
      <c r="E89" s="63">
        <v>13</v>
      </c>
      <c r="F89" s="69">
        <v>24.52315384615385</v>
      </c>
      <c r="G89" s="64">
        <v>8.623509476001752</v>
      </c>
      <c r="H89" s="64">
        <v>8.593939959578838</v>
      </c>
      <c r="I89" s="64">
        <v>1.0090705167094653</v>
      </c>
      <c r="J89" s="64">
        <v>8.652977946148843</v>
      </c>
      <c r="K89" s="66">
        <v>0.35044187274984984</v>
      </c>
      <c r="L89" s="66">
        <v>0.04114766489823761</v>
      </c>
      <c r="M89" s="66">
        <v>0.35284931132567005</v>
      </c>
      <c r="N89" s="67">
        <v>8.57519648316138</v>
      </c>
      <c r="O89" t="s">
        <v>104</v>
      </c>
    </row>
    <row r="90" spans="1:15" ht="12.75">
      <c r="A90">
        <v>230411</v>
      </c>
      <c r="B90" s="61">
        <v>241.33</v>
      </c>
      <c r="C90" s="62" t="s">
        <v>94</v>
      </c>
      <c r="D90" s="63">
        <v>13</v>
      </c>
      <c r="E90" s="63">
        <v>12</v>
      </c>
      <c r="F90" s="69">
        <v>22.822541666666666</v>
      </c>
      <c r="G90" s="64">
        <v>7.396096610707862</v>
      </c>
      <c r="H90" s="64">
        <v>7.389555297705067</v>
      </c>
      <c r="I90" s="65">
        <v>0.43981263529674397</v>
      </c>
      <c r="J90" s="64">
        <v>7.4026321435019105</v>
      </c>
      <c r="K90" s="66">
        <v>0.32378318793904715</v>
      </c>
      <c r="L90" s="66">
        <v>0.019270975236693723</v>
      </c>
      <c r="M90" s="66">
        <v>0.3243561673200397</v>
      </c>
      <c r="N90" s="68">
        <v>16.831331229279748</v>
      </c>
      <c r="O90" t="s">
        <v>104</v>
      </c>
    </row>
    <row r="91" spans="1:15" ht="12.75">
      <c r="A91">
        <v>230411</v>
      </c>
      <c r="B91" s="61">
        <v>241.99</v>
      </c>
      <c r="C91" s="62" t="s">
        <v>95</v>
      </c>
      <c r="D91" s="63">
        <v>11</v>
      </c>
      <c r="E91" s="63">
        <v>10</v>
      </c>
      <c r="F91" s="69">
        <v>20.433985</v>
      </c>
      <c r="G91" s="64">
        <v>9.037250629848348</v>
      </c>
      <c r="H91" s="64">
        <v>9.034720103824156</v>
      </c>
      <c r="I91" s="65">
        <v>0.3024288089782453</v>
      </c>
      <c r="J91" s="64">
        <v>9.03978044749674</v>
      </c>
      <c r="K91" s="66">
        <v>0.4421418584688281</v>
      </c>
      <c r="L91" s="66">
        <v>0.014800285356881946</v>
      </c>
      <c r="M91" s="66">
        <v>0.442389501974125</v>
      </c>
      <c r="N91" s="68">
        <v>29.890606248913944</v>
      </c>
      <c r="O91" t="s">
        <v>104</v>
      </c>
    </row>
    <row r="92" spans="1:15" ht="12.75">
      <c r="A92">
        <v>230411</v>
      </c>
      <c r="B92" s="61">
        <v>251.3</v>
      </c>
      <c r="C92" s="62" t="s">
        <v>96</v>
      </c>
      <c r="D92" s="63">
        <v>5</v>
      </c>
      <c r="E92" s="63">
        <v>5</v>
      </c>
      <c r="F92" s="79">
        <v>6525.8269</v>
      </c>
      <c r="G92" s="79">
        <v>3827.5716410448226</v>
      </c>
      <c r="H92" s="79">
        <v>3766.029814764152</v>
      </c>
      <c r="I92" s="78">
        <v>966.7720534211257</v>
      </c>
      <c r="J92" s="79">
        <v>3888.139499679585</v>
      </c>
      <c r="K92" s="66">
        <v>0.577096186042592</v>
      </c>
      <c r="L92" s="66">
        <v>0.14814552519330934</v>
      </c>
      <c r="M92" s="66">
        <v>0.5958079426960566</v>
      </c>
      <c r="N92" s="67">
        <v>4.021774818500997</v>
      </c>
      <c r="O92" t="s">
        <v>104</v>
      </c>
    </row>
    <row r="93" spans="1:15" ht="12.75">
      <c r="A93">
        <v>230411</v>
      </c>
      <c r="B93" s="61">
        <v>251.33</v>
      </c>
      <c r="C93" s="62" t="s">
        <v>97</v>
      </c>
      <c r="D93" s="63">
        <v>6</v>
      </c>
      <c r="E93" s="63">
        <v>6</v>
      </c>
      <c r="F93" s="79">
        <v>7338.2059500000005</v>
      </c>
      <c r="G93" s="79">
        <v>3301.0980167419625</v>
      </c>
      <c r="H93" s="79">
        <v>3298.1064852726186</v>
      </c>
      <c r="I93" s="78">
        <v>198.70444353569448</v>
      </c>
      <c r="J93" s="79">
        <v>3304.0868396696437</v>
      </c>
      <c r="K93" s="66">
        <v>0.4494431619587644</v>
      </c>
      <c r="L93" s="66">
        <v>0.027078068521052406</v>
      </c>
      <c r="M93" s="66">
        <v>0.45025812333185383</v>
      </c>
      <c r="N93" s="68">
        <v>16.628147719686552</v>
      </c>
      <c r="O93" t="s">
        <v>104</v>
      </c>
    </row>
    <row r="94" spans="1:15" ht="12.75">
      <c r="A94">
        <v>230411</v>
      </c>
      <c r="B94" s="61">
        <v>261.32</v>
      </c>
      <c r="C94" s="62" t="s">
        <v>98</v>
      </c>
      <c r="D94" s="63">
        <v>6</v>
      </c>
      <c r="E94" s="63">
        <v>6</v>
      </c>
      <c r="F94" s="65">
        <v>0.20962499999999998</v>
      </c>
      <c r="G94" s="65">
        <v>0.03569094773188314</v>
      </c>
      <c r="H94" s="65">
        <v>0.03543576347891136</v>
      </c>
      <c r="I94" s="65">
        <v>0.0060250172890485</v>
      </c>
      <c r="J94" s="65">
        <v>0.03594432036729421</v>
      </c>
      <c r="K94" s="66">
        <v>0.16904359441341138</v>
      </c>
      <c r="L94" s="66">
        <v>0.02874188331090519</v>
      </c>
      <c r="M94" s="66">
        <v>0.1714696260813081</v>
      </c>
      <c r="N94" s="67">
        <v>5.965845182324898</v>
      </c>
      <c r="O94" t="s">
        <v>104</v>
      </c>
    </row>
    <row r="95" spans="1:15" ht="12.75">
      <c r="A95">
        <v>230411</v>
      </c>
      <c r="B95" s="61">
        <v>261.35</v>
      </c>
      <c r="C95" s="62" t="s">
        <v>99</v>
      </c>
      <c r="D95" s="63">
        <v>13</v>
      </c>
      <c r="E95" s="63">
        <v>12</v>
      </c>
      <c r="F95" s="65">
        <v>0.3283041666666667</v>
      </c>
      <c r="G95" s="65">
        <v>0.40225629350313313</v>
      </c>
      <c r="H95" s="65">
        <v>0.40217191964947707</v>
      </c>
      <c r="I95" s="65">
        <v>0.011650983506411234</v>
      </c>
      <c r="J95" s="65">
        <v>0.40234064966295924</v>
      </c>
      <c r="K95" s="66">
        <v>1.2249979149908556</v>
      </c>
      <c r="L95" s="66">
        <v>0.035488381474733745</v>
      </c>
      <c r="M95" s="66">
        <v>1.2255118591640148</v>
      </c>
      <c r="N95" s="68">
        <v>34.53276278706957</v>
      </c>
      <c r="O95" t="s">
        <v>104</v>
      </c>
    </row>
    <row r="96" spans="1:15" ht="12.75">
      <c r="A96">
        <v>230411</v>
      </c>
      <c r="B96" s="61">
        <v>261.99</v>
      </c>
      <c r="C96" s="62" t="s">
        <v>100</v>
      </c>
      <c r="D96" s="63">
        <v>12</v>
      </c>
      <c r="E96" s="63">
        <v>11</v>
      </c>
      <c r="F96" s="65">
        <v>0.20764545454545455</v>
      </c>
      <c r="G96" s="65">
        <v>0.04631320251583489</v>
      </c>
      <c r="H96" s="65">
        <v>0.04281360234148197</v>
      </c>
      <c r="I96" s="65">
        <v>0.024976316054141443</v>
      </c>
      <c r="J96" s="65">
        <v>0.049566328380170686</v>
      </c>
      <c r="K96" s="66">
        <v>0.2061860801875144</v>
      </c>
      <c r="L96" s="66">
        <v>0.12028347121209924</v>
      </c>
      <c r="M96" s="66">
        <v>0.23870654182473514</v>
      </c>
      <c r="N96" s="67">
        <v>1.98453319827973</v>
      </c>
      <c r="O96" t="s">
        <v>104</v>
      </c>
    </row>
    <row r="97" spans="1:15" ht="12.75">
      <c r="A97">
        <v>230411</v>
      </c>
      <c r="B97" s="61">
        <v>289.3</v>
      </c>
      <c r="C97" s="62" t="s">
        <v>54</v>
      </c>
      <c r="D97" s="63">
        <v>5</v>
      </c>
      <c r="E97" s="63">
        <v>5</v>
      </c>
      <c r="F97" s="64">
        <v>8.12951</v>
      </c>
      <c r="G97" s="64">
        <v>9.928266888057554</v>
      </c>
      <c r="H97" s="64">
        <v>9.901017659816592</v>
      </c>
      <c r="I97" s="64">
        <v>1.0395505764511894</v>
      </c>
      <c r="J97" s="64">
        <v>9.955441532197355</v>
      </c>
      <c r="K97" s="66">
        <v>1.217910754746177</v>
      </c>
      <c r="L97" s="66">
        <v>0.1278737065888583</v>
      </c>
      <c r="M97" s="66">
        <v>1.2246053614790258</v>
      </c>
      <c r="N97" s="67">
        <v>9.576678381712963</v>
      </c>
      <c r="O97" t="s">
        <v>104</v>
      </c>
    </row>
    <row r="98" spans="1:15" ht="12.75">
      <c r="A98">
        <v>230411</v>
      </c>
      <c r="B98" s="61">
        <v>291.33</v>
      </c>
      <c r="C98" s="62" t="s">
        <v>101</v>
      </c>
      <c r="D98" s="63">
        <v>6</v>
      </c>
      <c r="E98" s="63">
        <v>5</v>
      </c>
      <c r="F98" s="69">
        <v>21.49578</v>
      </c>
      <c r="G98" s="64">
        <v>7.322821873567598</v>
      </c>
      <c r="H98" s="64">
        <v>7.28197706011218</v>
      </c>
      <c r="I98" s="64">
        <v>1.0922731233533123</v>
      </c>
      <c r="J98" s="64">
        <v>7.363440125376184</v>
      </c>
      <c r="K98" s="66">
        <v>0.33876309955312994</v>
      </c>
      <c r="L98" s="66">
        <v>0.0508133746881161</v>
      </c>
      <c r="M98" s="66">
        <v>0.3425528231762785</v>
      </c>
      <c r="N98" s="67">
        <v>6.741390928644472</v>
      </c>
      <c r="O98" t="s">
        <v>104</v>
      </c>
    </row>
    <row r="99" spans="1:15" ht="12.75">
      <c r="A99">
        <v>230411</v>
      </c>
      <c r="B99" s="61">
        <v>321.3</v>
      </c>
      <c r="C99" s="62" t="s">
        <v>102</v>
      </c>
      <c r="D99" s="63">
        <v>15</v>
      </c>
      <c r="E99" s="63">
        <v>14</v>
      </c>
      <c r="F99" s="64">
        <v>6.408178571428571</v>
      </c>
      <c r="G99" s="65">
        <v>0.5381259720671375</v>
      </c>
      <c r="H99" s="65">
        <v>0.5124044242159265</v>
      </c>
      <c r="I99" s="65">
        <v>0.23247050504157668</v>
      </c>
      <c r="J99" s="65">
        <v>0.5626729331239783</v>
      </c>
      <c r="K99" s="66">
        <v>0.07996100896759133</v>
      </c>
      <c r="L99" s="66">
        <v>0.03627715776805392</v>
      </c>
      <c r="M99" s="66">
        <v>0.0878054390732345</v>
      </c>
      <c r="N99" s="67">
        <v>2.4204056898458832</v>
      </c>
      <c r="O99" t="s">
        <v>104</v>
      </c>
    </row>
    <row r="100" spans="1:15" ht="13.5" thickBot="1">
      <c r="A100">
        <v>230411</v>
      </c>
      <c r="B100" s="61">
        <v>321.33</v>
      </c>
      <c r="C100" s="62" t="s">
        <v>103</v>
      </c>
      <c r="D100" s="63">
        <v>15</v>
      </c>
      <c r="E100" s="63">
        <v>12</v>
      </c>
      <c r="F100" s="64">
        <v>5.779129166666666</v>
      </c>
      <c r="G100" s="64">
        <v>1.864616511932674</v>
      </c>
      <c r="H100" s="64">
        <v>1.8606052383647373</v>
      </c>
      <c r="I100" s="65">
        <v>0.17287500421788377</v>
      </c>
      <c r="J100" s="64">
        <v>1.8686191747152856</v>
      </c>
      <c r="K100" s="66">
        <v>0.32195252687835535</v>
      </c>
      <c r="L100" s="66">
        <v>0.029913677170430166</v>
      </c>
      <c r="M100" s="66">
        <v>0.3233392299817869</v>
      </c>
      <c r="N100" s="68">
        <v>10.80907666882925</v>
      </c>
      <c r="O100" t="s">
        <v>104</v>
      </c>
    </row>
    <row r="101" spans="1:15" ht="12.75">
      <c r="A101">
        <v>230511</v>
      </c>
      <c r="B101" s="54">
        <v>20.5</v>
      </c>
      <c r="C101" s="55" t="s">
        <v>25</v>
      </c>
      <c r="D101" s="56">
        <v>6</v>
      </c>
      <c r="E101" s="56">
        <v>5</v>
      </c>
      <c r="F101" s="58">
        <v>0.41802</v>
      </c>
      <c r="G101" s="58">
        <v>0.08040934802620867</v>
      </c>
      <c r="H101" s="58">
        <v>0.07964368305145095</v>
      </c>
      <c r="I101" s="58">
        <v>0.015655478274393283</v>
      </c>
      <c r="J101" s="58">
        <v>0.08116779071774699</v>
      </c>
      <c r="K101" s="59">
        <v>0.19052601084027307</v>
      </c>
      <c r="L101" s="59">
        <v>0.03745150536910503</v>
      </c>
      <c r="M101" s="59">
        <v>0.1941720269789651</v>
      </c>
      <c r="N101" s="60">
        <v>5.184625426008749</v>
      </c>
      <c r="O101" t="s">
        <v>130</v>
      </c>
    </row>
    <row r="102" spans="1:15" ht="12.75">
      <c r="A102">
        <v>230511</v>
      </c>
      <c r="B102" s="61">
        <v>101.3</v>
      </c>
      <c r="C102" s="62" t="s">
        <v>105</v>
      </c>
      <c r="D102" s="63">
        <v>14</v>
      </c>
      <c r="E102" s="63">
        <v>11</v>
      </c>
      <c r="F102" s="69">
        <v>25.664545454545454</v>
      </c>
      <c r="G102" s="65">
        <v>0.7224591841254882</v>
      </c>
      <c r="H102" s="65">
        <v>0.7040415793506365</v>
      </c>
      <c r="I102" s="65">
        <v>0.22922795323750234</v>
      </c>
      <c r="J102" s="65">
        <v>0.7404188004096014</v>
      </c>
      <c r="K102" s="66">
        <v>0.027432458548606146</v>
      </c>
      <c r="L102" s="66">
        <v>0.008931697373853301</v>
      </c>
      <c r="M102" s="66">
        <v>0.028849870017022477</v>
      </c>
      <c r="N102" s="67">
        <v>3.230054580832277</v>
      </c>
      <c r="O102" t="s">
        <v>130</v>
      </c>
    </row>
    <row r="103" spans="1:15" ht="12.75">
      <c r="A103">
        <v>230511</v>
      </c>
      <c r="B103" s="61">
        <v>101.33</v>
      </c>
      <c r="C103" s="62" t="s">
        <v>106</v>
      </c>
      <c r="D103" s="63">
        <v>21</v>
      </c>
      <c r="E103" s="63">
        <v>20</v>
      </c>
      <c r="F103" s="69">
        <v>25.174015000000004</v>
      </c>
      <c r="G103" s="64">
        <v>1.3912407926681398</v>
      </c>
      <c r="H103" s="64">
        <v>1.3619650193503112</v>
      </c>
      <c r="I103" s="65">
        <v>0.4015027503019126</v>
      </c>
      <c r="J103" s="64">
        <v>1.419913086225313</v>
      </c>
      <c r="K103" s="66">
        <v>0.0541020182656724</v>
      </c>
      <c r="L103" s="66">
        <v>0.015949094743206937</v>
      </c>
      <c r="M103" s="66">
        <v>0.05640391833504957</v>
      </c>
      <c r="N103" s="67">
        <v>3.5364965374648123</v>
      </c>
      <c r="O103" t="s">
        <v>130</v>
      </c>
    </row>
    <row r="104" spans="1:15" ht="12.75">
      <c r="A104">
        <v>230511</v>
      </c>
      <c r="B104" s="61">
        <v>101.99</v>
      </c>
      <c r="C104" s="62" t="s">
        <v>107</v>
      </c>
      <c r="D104" s="63">
        <v>12</v>
      </c>
      <c r="E104" s="63">
        <v>11</v>
      </c>
      <c r="F104" s="69">
        <v>25.84621363636364</v>
      </c>
      <c r="G104" s="64">
        <v>1.4433368255695938</v>
      </c>
      <c r="H104" s="64">
        <v>1.3916695610929286</v>
      </c>
      <c r="I104" s="65">
        <v>0.5412522974966985</v>
      </c>
      <c r="J104" s="64">
        <v>1.4932174044050113</v>
      </c>
      <c r="K104" s="66">
        <v>0.05384423345998179</v>
      </c>
      <c r="L104" s="66">
        <v>0.02094126068567343</v>
      </c>
      <c r="M104" s="66">
        <v>0.05777315878501325</v>
      </c>
      <c r="N104" s="67">
        <v>2.758819521526594</v>
      </c>
      <c r="O104" t="s">
        <v>130</v>
      </c>
    </row>
    <row r="105" spans="1:15" ht="12.75">
      <c r="A105">
        <v>230511</v>
      </c>
      <c r="B105" s="61">
        <v>121.3</v>
      </c>
      <c r="C105" s="62" t="s">
        <v>108</v>
      </c>
      <c r="D105" s="63">
        <v>15</v>
      </c>
      <c r="E105" s="63">
        <v>15</v>
      </c>
      <c r="F105" s="64">
        <v>5.974066666666666</v>
      </c>
      <c r="G105" s="65">
        <v>0.6077322855932441</v>
      </c>
      <c r="H105" s="65">
        <v>0.5850725005949163</v>
      </c>
      <c r="I105" s="65">
        <v>0.23250247310512637</v>
      </c>
      <c r="J105" s="65">
        <v>0.6295770254324632</v>
      </c>
      <c r="K105" s="66">
        <v>0.09793538191654758</v>
      </c>
      <c r="L105" s="66">
        <v>0.03891862713926745</v>
      </c>
      <c r="M105" s="66">
        <v>0.10538500163469829</v>
      </c>
      <c r="N105" s="67">
        <v>2.707829370691463</v>
      </c>
      <c r="O105" t="s">
        <v>130</v>
      </c>
    </row>
    <row r="106" spans="1:15" ht="12.75">
      <c r="A106">
        <v>230511</v>
      </c>
      <c r="B106" s="61">
        <v>121.33</v>
      </c>
      <c r="C106" s="62" t="s">
        <v>109</v>
      </c>
      <c r="D106" s="63">
        <v>20</v>
      </c>
      <c r="E106" s="63">
        <v>18</v>
      </c>
      <c r="F106" s="64">
        <v>6.275108333333334</v>
      </c>
      <c r="G106" s="65">
        <v>0.5043111572321446</v>
      </c>
      <c r="H106" s="65">
        <v>0.4911285010654811</v>
      </c>
      <c r="I106" s="65">
        <v>0.16200332558314967</v>
      </c>
      <c r="J106" s="65">
        <v>0.5171578889070787</v>
      </c>
      <c r="K106" s="66">
        <v>0.07826613900139537</v>
      </c>
      <c r="L106" s="66">
        <v>0.02581681733247362</v>
      </c>
      <c r="M106" s="66">
        <v>0.08241417700471232</v>
      </c>
      <c r="N106" s="67">
        <v>3.1922671157861062</v>
      </c>
      <c r="O106" t="s">
        <v>130</v>
      </c>
    </row>
    <row r="107" spans="1:15" ht="12.75">
      <c r="A107">
        <v>230511</v>
      </c>
      <c r="B107" s="61">
        <v>121.99</v>
      </c>
      <c r="C107" s="62" t="s">
        <v>110</v>
      </c>
      <c r="D107" s="63">
        <v>12</v>
      </c>
      <c r="E107" s="63">
        <v>12</v>
      </c>
      <c r="F107" s="64">
        <v>6.087675</v>
      </c>
      <c r="G107" s="65">
        <v>0.7748790226691732</v>
      </c>
      <c r="H107" s="65">
        <v>0.7651907002110006</v>
      </c>
      <c r="I107" s="65">
        <v>0.17274658945017313</v>
      </c>
      <c r="J107" s="65">
        <v>0.7844476986109833</v>
      </c>
      <c r="K107" s="66">
        <v>0.12569506424226007</v>
      </c>
      <c r="L107" s="66">
        <v>0.028376447404004506</v>
      </c>
      <c r="M107" s="66">
        <v>0.12885834059981574</v>
      </c>
      <c r="N107" s="67">
        <v>4.541031467583611</v>
      </c>
      <c r="O107" t="s">
        <v>130</v>
      </c>
    </row>
    <row r="108" spans="1:15" ht="12.75">
      <c r="A108">
        <v>230511</v>
      </c>
      <c r="B108" s="61">
        <v>148.07</v>
      </c>
      <c r="C108" s="62" t="s">
        <v>111</v>
      </c>
      <c r="D108" s="63">
        <v>15</v>
      </c>
      <c r="E108" s="63">
        <v>14</v>
      </c>
      <c r="F108" s="65">
        <v>0.3947928571428572</v>
      </c>
      <c r="G108" s="65">
        <v>0.12530929558671822</v>
      </c>
      <c r="H108" s="65">
        <v>0.12446607651603978</v>
      </c>
      <c r="I108" s="65">
        <v>0.020523905921771182</v>
      </c>
      <c r="J108" s="65">
        <v>0.1261468783505259</v>
      </c>
      <c r="K108" s="66">
        <v>0.31526932228918536</v>
      </c>
      <c r="L108" s="66">
        <v>0.05198651786738009</v>
      </c>
      <c r="M108" s="66">
        <v>0.31952674945402876</v>
      </c>
      <c r="N108" s="67">
        <v>6.14633875400456</v>
      </c>
      <c r="O108" t="s">
        <v>130</v>
      </c>
    </row>
    <row r="109" spans="1:15" ht="12.75">
      <c r="A109">
        <v>230511</v>
      </c>
      <c r="B109" s="61">
        <v>148.99</v>
      </c>
      <c r="C109" s="62" t="s">
        <v>112</v>
      </c>
      <c r="D109" s="63">
        <v>12</v>
      </c>
      <c r="E109" s="63">
        <v>11</v>
      </c>
      <c r="F109" s="65">
        <v>0.3551681818181818</v>
      </c>
      <c r="G109" s="65">
        <v>0.266737944687972</v>
      </c>
      <c r="H109" s="65">
        <v>0.26601617688335494</v>
      </c>
      <c r="I109" s="65">
        <v>0.02773174256072895</v>
      </c>
      <c r="J109" s="65">
        <v>0.2674577647201347</v>
      </c>
      <c r="K109" s="66">
        <v>0.748986509775626</v>
      </c>
      <c r="L109" s="66">
        <v>0.07808059387179402</v>
      </c>
      <c r="M109" s="66">
        <v>0.7530453976788158</v>
      </c>
      <c r="N109" s="67">
        <v>9.644462988015867</v>
      </c>
      <c r="O109" t="s">
        <v>130</v>
      </c>
    </row>
    <row r="110" spans="1:15" ht="12.75">
      <c r="A110">
        <v>230511</v>
      </c>
      <c r="B110" s="61">
        <v>165.99</v>
      </c>
      <c r="C110" s="62" t="s">
        <v>113</v>
      </c>
      <c r="D110" s="63">
        <v>8</v>
      </c>
      <c r="E110" s="63">
        <v>5</v>
      </c>
      <c r="F110" s="65">
        <v>0.02312</v>
      </c>
      <c r="G110" s="65">
        <v>0.018207436667471898</v>
      </c>
      <c r="H110" s="65">
        <v>0.017626620492879514</v>
      </c>
      <c r="I110" s="65">
        <v>0.0064518214482423486</v>
      </c>
      <c r="J110" s="65">
        <v>0.018770289022814756</v>
      </c>
      <c r="K110" s="66">
        <v>0.7623970801418475</v>
      </c>
      <c r="L110" s="66">
        <v>0.27905802111774863</v>
      </c>
      <c r="M110" s="66">
        <v>0.8118637120594617</v>
      </c>
      <c r="N110" s="67">
        <v>2.9093007569092433</v>
      </c>
      <c r="O110" t="s">
        <v>130</v>
      </c>
    </row>
    <row r="111" spans="1:15" ht="12.75">
      <c r="A111">
        <v>230511</v>
      </c>
      <c r="B111" s="61">
        <v>191.3</v>
      </c>
      <c r="C111" s="62" t="s">
        <v>46</v>
      </c>
      <c r="D111" s="63">
        <v>5</v>
      </c>
      <c r="E111" s="63">
        <v>5</v>
      </c>
      <c r="F111" s="79">
        <v>1243.005</v>
      </c>
      <c r="G111" s="78">
        <v>395.1421610218279</v>
      </c>
      <c r="H111" s="78">
        <v>393.8588293691032</v>
      </c>
      <c r="I111" s="69">
        <v>45.00110987520197</v>
      </c>
      <c r="J111" s="78">
        <v>396.42133817694577</v>
      </c>
      <c r="K111" s="66">
        <v>0.3168602132486219</v>
      </c>
      <c r="L111" s="66">
        <v>0.0362034825887281</v>
      </c>
      <c r="M111" s="66">
        <v>0.3189217566920051</v>
      </c>
      <c r="N111" s="67">
        <v>8.809145802765972</v>
      </c>
      <c r="O111" t="s">
        <v>130</v>
      </c>
    </row>
    <row r="112" spans="1:15" ht="12.75">
      <c r="A112">
        <v>230511</v>
      </c>
      <c r="B112" s="61">
        <v>191.33</v>
      </c>
      <c r="C112" s="62" t="s">
        <v>114</v>
      </c>
      <c r="D112" s="63">
        <v>8</v>
      </c>
      <c r="E112" s="63">
        <v>8</v>
      </c>
      <c r="F112" s="79">
        <v>1408.43029375</v>
      </c>
      <c r="G112" s="78">
        <v>267.6575991827413</v>
      </c>
      <c r="H112" s="78">
        <v>266.69715991918144</v>
      </c>
      <c r="I112" s="69">
        <v>32.03795534398419</v>
      </c>
      <c r="J112" s="78">
        <v>268.6146043899709</v>
      </c>
      <c r="K112" s="66">
        <v>0.1893577276082936</v>
      </c>
      <c r="L112" s="66">
        <v>0.022747277934985263</v>
      </c>
      <c r="M112" s="66">
        <v>0.190719132911274</v>
      </c>
      <c r="N112" s="67">
        <v>8.384261776568367</v>
      </c>
      <c r="O112" t="s">
        <v>130</v>
      </c>
    </row>
    <row r="113" spans="1:15" ht="12.75">
      <c r="A113">
        <v>230511</v>
      </c>
      <c r="B113" s="61">
        <v>202.33</v>
      </c>
      <c r="C113" s="62" t="s">
        <v>115</v>
      </c>
      <c r="D113" s="63">
        <v>7</v>
      </c>
      <c r="E113" s="63">
        <v>5</v>
      </c>
      <c r="F113" s="69">
        <v>51.17532</v>
      </c>
      <c r="G113" s="64">
        <v>2.9147097860679314</v>
      </c>
      <c r="H113" s="65">
        <v>0.7017006120847874</v>
      </c>
      <c r="I113" s="64">
        <v>4.000787269525837</v>
      </c>
      <c r="J113" s="64">
        <v>4.061857029118598</v>
      </c>
      <c r="K113" s="66">
        <v>0.013711699547453488</v>
      </c>
      <c r="L113" s="66">
        <v>0.07817806062621274</v>
      </c>
      <c r="M113" s="66">
        <v>0.07937140459734493</v>
      </c>
      <c r="N113" s="67">
        <v>1.0152644355919476</v>
      </c>
      <c r="O113" t="s">
        <v>130</v>
      </c>
    </row>
    <row r="114" spans="1:15" ht="12.75">
      <c r="A114">
        <v>230511</v>
      </c>
      <c r="B114" s="61">
        <v>221.3</v>
      </c>
      <c r="C114" s="62" t="s">
        <v>116</v>
      </c>
      <c r="D114" s="63">
        <v>12</v>
      </c>
      <c r="E114" s="63">
        <v>8</v>
      </c>
      <c r="F114" s="65">
        <v>0.0046</v>
      </c>
      <c r="G114" s="65">
        <v>0.006486414373794773</v>
      </c>
      <c r="H114" s="65">
        <v>0.006484438790564025</v>
      </c>
      <c r="I114" s="65">
        <v>0.00022638462845343542</v>
      </c>
      <c r="J114" s="65">
        <v>0.006488389355500441</v>
      </c>
      <c r="K114" s="66">
        <v>1.4096606066443533</v>
      </c>
      <c r="L114" s="66">
        <v>0.04921404966379031</v>
      </c>
      <c r="M114" s="66">
        <v>1.4105194251087916</v>
      </c>
      <c r="N114" s="68">
        <v>28.66090953182815</v>
      </c>
      <c r="O114" t="s">
        <v>130</v>
      </c>
    </row>
    <row r="115" spans="1:15" ht="12.75">
      <c r="A115">
        <v>230511</v>
      </c>
      <c r="B115" s="61">
        <v>221.33</v>
      </c>
      <c r="C115" s="62" t="s">
        <v>117</v>
      </c>
      <c r="D115" s="63">
        <v>12</v>
      </c>
      <c r="E115" s="63">
        <v>7</v>
      </c>
      <c r="F115" s="65">
        <v>0.0019928571428571426</v>
      </c>
      <c r="G115" s="65">
        <v>0.0006617077473153408</v>
      </c>
      <c r="H115" s="65">
        <v>0.0006598159916652092</v>
      </c>
      <c r="I115" s="65">
        <v>7.071067811865475E-05</v>
      </c>
      <c r="J115" s="65">
        <v>0.0006635941100229442</v>
      </c>
      <c r="K115" s="66">
        <v>0.3310904617674885</v>
      </c>
      <c r="L115" s="66">
        <v>0.035482060704701314</v>
      </c>
      <c r="M115" s="66">
        <v>0.33298629176778566</v>
      </c>
      <c r="N115" s="67">
        <v>9.384637903053514</v>
      </c>
      <c r="O115" t="s">
        <v>130</v>
      </c>
    </row>
    <row r="116" spans="1:15" ht="12.75">
      <c r="A116">
        <v>230511</v>
      </c>
      <c r="B116" s="61">
        <v>221.99</v>
      </c>
      <c r="C116" s="62" t="s">
        <v>118</v>
      </c>
      <c r="D116" s="63">
        <v>14</v>
      </c>
      <c r="E116" s="63">
        <v>12</v>
      </c>
      <c r="F116" s="65">
        <v>0.0025750000000000005</v>
      </c>
      <c r="G116" s="65">
        <v>0.0012669756401475416</v>
      </c>
      <c r="H116" s="65">
        <v>0.0012482563596448995</v>
      </c>
      <c r="I116" s="65">
        <v>0.00030686587732536613</v>
      </c>
      <c r="J116" s="65">
        <v>0.0012854223454027097</v>
      </c>
      <c r="K116" s="66">
        <v>0.4847597513184075</v>
      </c>
      <c r="L116" s="66">
        <v>0.1191712144952878</v>
      </c>
      <c r="M116" s="66">
        <v>0.49919314384571245</v>
      </c>
      <c r="N116" s="67">
        <v>4.188873512449193</v>
      </c>
      <c r="O116" t="s">
        <v>130</v>
      </c>
    </row>
    <row r="117" spans="1:15" ht="12.75">
      <c r="A117">
        <v>230511</v>
      </c>
      <c r="B117" s="61">
        <v>241.3</v>
      </c>
      <c r="C117" s="62" t="s">
        <v>119</v>
      </c>
      <c r="D117" s="63">
        <v>17</v>
      </c>
      <c r="E117" s="63">
        <v>17</v>
      </c>
      <c r="F117" s="69">
        <v>14.339147058823526</v>
      </c>
      <c r="G117" s="64">
        <v>1.7124148315017562</v>
      </c>
      <c r="H117" s="64">
        <v>1.6883093211762814</v>
      </c>
      <c r="I117" s="65">
        <v>0.40491033865899395</v>
      </c>
      <c r="J117" s="64">
        <v>1.7361856888949572</v>
      </c>
      <c r="K117" s="66">
        <v>0.11774126551951278</v>
      </c>
      <c r="L117" s="66">
        <v>0.028238104888521545</v>
      </c>
      <c r="M117" s="66">
        <v>0.12108012295100938</v>
      </c>
      <c r="N117" s="67">
        <v>4.287827509282573</v>
      </c>
      <c r="O117" t="s">
        <v>130</v>
      </c>
    </row>
    <row r="118" spans="1:15" ht="12.75">
      <c r="A118">
        <v>230511</v>
      </c>
      <c r="B118" s="61">
        <v>241.33</v>
      </c>
      <c r="C118" s="62" t="s">
        <v>120</v>
      </c>
      <c r="D118" s="63">
        <v>17</v>
      </c>
      <c r="E118" s="63">
        <v>15</v>
      </c>
      <c r="F118" s="69">
        <v>14.636853333333333</v>
      </c>
      <c r="G118" s="64">
        <v>1.259471742078885</v>
      </c>
      <c r="H118" s="64">
        <v>1.2287232432197925</v>
      </c>
      <c r="I118" s="65">
        <v>0.39117326254913354</v>
      </c>
      <c r="J118" s="64">
        <v>1.289487235207041</v>
      </c>
      <c r="K118" s="66">
        <v>0.08394722658192875</v>
      </c>
      <c r="L118" s="66">
        <v>0.02672522936731849</v>
      </c>
      <c r="M118" s="66">
        <v>0.08809866477724546</v>
      </c>
      <c r="N118" s="67">
        <v>3.2964605678924035</v>
      </c>
      <c r="O118" t="s">
        <v>130</v>
      </c>
    </row>
    <row r="119" spans="1:15" ht="12.75">
      <c r="A119">
        <v>230511</v>
      </c>
      <c r="B119" s="61">
        <v>241.99</v>
      </c>
      <c r="C119" s="62" t="s">
        <v>121</v>
      </c>
      <c r="D119" s="63">
        <v>15</v>
      </c>
      <c r="E119" s="63">
        <v>12</v>
      </c>
      <c r="F119" s="69">
        <v>15.262283333333334</v>
      </c>
      <c r="G119" s="65">
        <v>0.8590690390113386</v>
      </c>
      <c r="H119" s="65">
        <v>0.8350452423099707</v>
      </c>
      <c r="I119" s="65">
        <v>0.2853035474133938</v>
      </c>
      <c r="J119" s="65">
        <v>0.8824390465472299</v>
      </c>
      <c r="K119" s="66">
        <v>0.05471299569483185</v>
      </c>
      <c r="L119" s="66">
        <v>0.018693372491013934</v>
      </c>
      <c r="M119" s="66">
        <v>0.057818284936432394</v>
      </c>
      <c r="N119" s="67">
        <v>3.092983086076423</v>
      </c>
      <c r="O119" t="s">
        <v>130</v>
      </c>
    </row>
    <row r="120" spans="1:15" ht="12.75">
      <c r="A120">
        <v>230511</v>
      </c>
      <c r="B120" s="61">
        <v>261.3</v>
      </c>
      <c r="C120" s="62" t="s">
        <v>122</v>
      </c>
      <c r="D120" s="63">
        <v>7</v>
      </c>
      <c r="E120" s="63">
        <v>6</v>
      </c>
      <c r="F120" s="64">
        <v>1.6965833333333336</v>
      </c>
      <c r="G120" s="65">
        <v>0.12564251536269797</v>
      </c>
      <c r="H120" s="65">
        <v>0.12455654673012052</v>
      </c>
      <c r="I120" s="65">
        <v>0.02331129912009768</v>
      </c>
      <c r="J120" s="65">
        <v>0.12671917771197605</v>
      </c>
      <c r="K120" s="66">
        <v>0.07341610888361148</v>
      </c>
      <c r="L120" s="66">
        <v>0.01374014388924663</v>
      </c>
      <c r="M120" s="66">
        <v>0.0746908066478566</v>
      </c>
      <c r="N120" s="67">
        <v>5.4359552017727735</v>
      </c>
      <c r="O120" t="s">
        <v>130</v>
      </c>
    </row>
    <row r="121" spans="1:15" ht="12.75">
      <c r="A121">
        <v>230511</v>
      </c>
      <c r="B121" s="61">
        <v>261.32</v>
      </c>
      <c r="C121" s="62" t="s">
        <v>123</v>
      </c>
      <c r="D121" s="63">
        <v>8</v>
      </c>
      <c r="E121" s="63">
        <v>6</v>
      </c>
      <c r="F121" s="64">
        <v>1.5956666666666666</v>
      </c>
      <c r="G121" s="65">
        <v>0.17959584256509506</v>
      </c>
      <c r="H121" s="65">
        <v>0.17806974289118563</v>
      </c>
      <c r="I121" s="65">
        <v>0.03304037933599835</v>
      </c>
      <c r="J121" s="65">
        <v>0.18110908315156263</v>
      </c>
      <c r="K121" s="66">
        <v>0.11159582800784561</v>
      </c>
      <c r="L121" s="66">
        <v>0.02070631669270839</v>
      </c>
      <c r="M121" s="66">
        <v>0.11350057435861456</v>
      </c>
      <c r="N121" s="67">
        <v>5.481446847501523</v>
      </c>
      <c r="O121" t="s">
        <v>130</v>
      </c>
    </row>
    <row r="122" spans="1:15" ht="12.75">
      <c r="A122">
        <v>230511</v>
      </c>
      <c r="B122" s="61">
        <v>261.35</v>
      </c>
      <c r="C122" s="62" t="s">
        <v>124</v>
      </c>
      <c r="D122" s="63">
        <v>16</v>
      </c>
      <c r="E122" s="63">
        <v>15</v>
      </c>
      <c r="F122" s="64">
        <v>1.534436666666667</v>
      </c>
      <c r="G122" s="65">
        <v>0.09565527105680967</v>
      </c>
      <c r="H122" s="65">
        <v>0.09129518085648475</v>
      </c>
      <c r="I122" s="65">
        <v>0.040376251270600474</v>
      </c>
      <c r="J122" s="65">
        <v>0.09982510563122347</v>
      </c>
      <c r="K122" s="66">
        <v>0.05949752299311891</v>
      </c>
      <c r="L122" s="66">
        <v>0.026313403575210316</v>
      </c>
      <c r="M122" s="66">
        <v>0.06505651735244213</v>
      </c>
      <c r="N122" s="67">
        <v>2.47237181486212</v>
      </c>
      <c r="O122" t="s">
        <v>130</v>
      </c>
    </row>
    <row r="123" spans="1:15" ht="12.75">
      <c r="A123">
        <v>230511</v>
      </c>
      <c r="B123" s="61">
        <v>261.99</v>
      </c>
      <c r="C123" s="62" t="s">
        <v>125</v>
      </c>
      <c r="D123" s="63">
        <v>15</v>
      </c>
      <c r="E123" s="63">
        <v>13</v>
      </c>
      <c r="F123" s="64">
        <v>1.7140923076923078</v>
      </c>
      <c r="G123" s="65">
        <v>0.2626885710352918</v>
      </c>
      <c r="H123" s="65">
        <v>0.26095994749906953</v>
      </c>
      <c r="I123" s="65">
        <v>0.04254858761101604</v>
      </c>
      <c r="J123" s="65">
        <v>0.2644058934789643</v>
      </c>
      <c r="K123" s="66">
        <v>0.15224381226609748</v>
      </c>
      <c r="L123" s="66">
        <v>0.024822809961908904</v>
      </c>
      <c r="M123" s="66">
        <v>0.15425417423110396</v>
      </c>
      <c r="N123" s="67">
        <v>6.214210819315382</v>
      </c>
      <c r="O123" t="s">
        <v>130</v>
      </c>
    </row>
    <row r="124" spans="1:15" ht="12.75">
      <c r="A124">
        <v>230511</v>
      </c>
      <c r="B124" s="61">
        <v>289.33</v>
      </c>
      <c r="C124" s="62" t="s">
        <v>126</v>
      </c>
      <c r="D124" s="63">
        <v>7</v>
      </c>
      <c r="E124" s="63">
        <v>7</v>
      </c>
      <c r="F124" s="69">
        <v>34.09665714285715</v>
      </c>
      <c r="G124" s="69">
        <v>17.344310246577226</v>
      </c>
      <c r="H124" s="69">
        <v>16.15841894673162</v>
      </c>
      <c r="I124" s="64">
        <v>8.914100635670271</v>
      </c>
      <c r="J124" s="69">
        <v>18.45415110485856</v>
      </c>
      <c r="K124" s="66">
        <v>0.47390038498588183</v>
      </c>
      <c r="L124" s="66">
        <v>0.2614362046790171</v>
      </c>
      <c r="M124" s="66">
        <v>0.5412305091241031</v>
      </c>
      <c r="N124" s="67">
        <v>2.0702201892374026</v>
      </c>
      <c r="O124" t="s">
        <v>130</v>
      </c>
    </row>
    <row r="125" spans="1:15" ht="12.75">
      <c r="A125">
        <v>230511</v>
      </c>
      <c r="B125" s="61">
        <v>291.33</v>
      </c>
      <c r="C125" s="62" t="s">
        <v>101</v>
      </c>
      <c r="D125" s="63">
        <v>7</v>
      </c>
      <c r="E125" s="63">
        <v>7</v>
      </c>
      <c r="F125" s="78">
        <v>116.66572142857142</v>
      </c>
      <c r="G125" s="69">
        <v>25.74037393055668</v>
      </c>
      <c r="H125" s="69">
        <v>25.56934508056106</v>
      </c>
      <c r="I125" s="64">
        <v>4.189377575743545</v>
      </c>
      <c r="J125" s="69">
        <v>25.910273875838424</v>
      </c>
      <c r="K125" s="66">
        <v>0.219167590681003</v>
      </c>
      <c r="L125" s="66">
        <v>0.03590924158737141</v>
      </c>
      <c r="M125" s="66">
        <v>0.22208986117402094</v>
      </c>
      <c r="N125" s="67">
        <v>6.184754992211411</v>
      </c>
      <c r="O125" t="s">
        <v>130</v>
      </c>
    </row>
    <row r="126" spans="1:15" ht="12.75">
      <c r="A126">
        <v>230511</v>
      </c>
      <c r="B126" s="61">
        <v>311.33</v>
      </c>
      <c r="C126" s="62" t="s">
        <v>127</v>
      </c>
      <c r="D126" s="63">
        <v>6</v>
      </c>
      <c r="E126" s="63">
        <v>5</v>
      </c>
      <c r="F126" s="65">
        <v>0.10315</v>
      </c>
      <c r="G126" s="65">
        <v>0.00697226648945664</v>
      </c>
      <c r="H126" s="65">
        <v>0.006941469585037479</v>
      </c>
      <c r="I126" s="65">
        <v>0.0009257429448826495</v>
      </c>
      <c r="J126" s="65">
        <v>0.007002927959075432</v>
      </c>
      <c r="K126" s="66">
        <v>0.067294906301866</v>
      </c>
      <c r="L126" s="66">
        <v>0.008974725592657775</v>
      </c>
      <c r="M126" s="66">
        <v>0.06789072185240361</v>
      </c>
      <c r="N126" s="67">
        <v>7.564657119761414</v>
      </c>
      <c r="O126" t="s">
        <v>130</v>
      </c>
    </row>
    <row r="127" spans="1:15" ht="12.75">
      <c r="A127">
        <v>230511</v>
      </c>
      <c r="B127" s="61">
        <v>321.3</v>
      </c>
      <c r="C127" s="62" t="s">
        <v>128</v>
      </c>
      <c r="D127" s="63">
        <v>7</v>
      </c>
      <c r="E127" s="63">
        <v>5</v>
      </c>
      <c r="F127" s="65">
        <v>0.008</v>
      </c>
      <c r="G127" s="65">
        <v>0.0027131623615257528</v>
      </c>
      <c r="H127" s="65">
        <v>0.0027129780684701428</v>
      </c>
      <c r="I127" s="65">
        <v>4.4721359549995795E-05</v>
      </c>
      <c r="J127" s="65">
        <v>0.0027133466420640007</v>
      </c>
      <c r="K127" s="66">
        <v>0.3391222585587678</v>
      </c>
      <c r="L127" s="66">
        <v>0.005590169943749474</v>
      </c>
      <c r="M127" s="66">
        <v>0.3391683302580001</v>
      </c>
      <c r="N127" s="68">
        <v>60.67227538175896</v>
      </c>
      <c r="O127" t="s">
        <v>130</v>
      </c>
    </row>
    <row r="128" spans="1:15" ht="12.75">
      <c r="A128">
        <v>230511</v>
      </c>
      <c r="B128" s="61">
        <v>321.33</v>
      </c>
      <c r="C128" s="62" t="s">
        <v>56</v>
      </c>
      <c r="D128" s="63">
        <v>10</v>
      </c>
      <c r="E128" s="63">
        <v>9</v>
      </c>
      <c r="F128" s="65">
        <v>0.00865</v>
      </c>
      <c r="G128" s="65">
        <v>0.0017231874535290697</v>
      </c>
      <c r="H128" s="65">
        <v>0.0017038151634232808</v>
      </c>
      <c r="I128" s="65">
        <v>0.0003643868518179241</v>
      </c>
      <c r="J128" s="65">
        <v>0.0017423443657580665</v>
      </c>
      <c r="K128" s="66">
        <v>0.19697285126280703</v>
      </c>
      <c r="L128" s="66">
        <v>0.04212564760900857</v>
      </c>
      <c r="M128" s="66">
        <v>0.20142709430729092</v>
      </c>
      <c r="N128" s="67">
        <v>4.7815785807460385</v>
      </c>
      <c r="O128" t="s">
        <v>130</v>
      </c>
    </row>
    <row r="129" spans="1:15" ht="13.5" thickBot="1">
      <c r="A129">
        <v>230511</v>
      </c>
      <c r="B129" s="70">
        <v>321.99</v>
      </c>
      <c r="C129" s="71" t="s">
        <v>129</v>
      </c>
      <c r="D129" s="72">
        <v>7</v>
      </c>
      <c r="E129" s="72">
        <v>6</v>
      </c>
      <c r="F129" s="74">
        <v>0.007441666666666667</v>
      </c>
      <c r="G129" s="74">
        <v>0.0010594416768594044</v>
      </c>
      <c r="H129" s="74">
        <v>0.0009722825378115827</v>
      </c>
      <c r="I129" s="74">
        <v>0.0005951190357119042</v>
      </c>
      <c r="J129" s="74">
        <v>0.0011399561395071295</v>
      </c>
      <c r="K129" s="75">
        <v>0.13065386846292265</v>
      </c>
      <c r="L129" s="75">
        <v>0.07997120300719877</v>
      </c>
      <c r="M129" s="75">
        <v>0.15318559545448548</v>
      </c>
      <c r="N129" s="76">
        <v>1.9155094545807465</v>
      </c>
      <c r="O129" t="s">
        <v>130</v>
      </c>
    </row>
    <row r="130" spans="1:15" ht="12.75">
      <c r="A130">
        <v>230611</v>
      </c>
      <c r="B130" s="54">
        <v>1.1</v>
      </c>
      <c r="C130" s="55" t="s">
        <v>59</v>
      </c>
      <c r="D130" s="56">
        <v>7</v>
      </c>
      <c r="E130" s="56">
        <v>7</v>
      </c>
      <c r="F130" s="57">
        <v>8.504285714285713</v>
      </c>
      <c r="G130" s="58">
        <v>0.17489112259322448</v>
      </c>
      <c r="H130" s="58">
        <v>0.1711133013671762</v>
      </c>
      <c r="I130" s="58">
        <v>0.0511300861947808</v>
      </c>
      <c r="J130" s="58">
        <v>0.17858904674996107</v>
      </c>
      <c r="K130" s="59">
        <v>0.0201208316742858</v>
      </c>
      <c r="L130" s="59">
        <v>0.00601227286012877</v>
      </c>
      <c r="M130" s="59">
        <v>0.02099988790945284</v>
      </c>
      <c r="N130" s="60">
        <v>3.4928368019882368</v>
      </c>
      <c r="O130" t="s">
        <v>163</v>
      </c>
    </row>
    <row r="131" spans="1:15" ht="12.75">
      <c r="A131">
        <v>230611</v>
      </c>
      <c r="B131" s="61">
        <v>1.99</v>
      </c>
      <c r="C131" s="62" t="s">
        <v>60</v>
      </c>
      <c r="D131" s="63">
        <v>19</v>
      </c>
      <c r="E131" s="63">
        <v>18</v>
      </c>
      <c r="F131" s="64">
        <v>8.440280555555555</v>
      </c>
      <c r="G131" s="65">
        <v>0.16620816956178516</v>
      </c>
      <c r="H131" s="65">
        <v>0.12711921107187324</v>
      </c>
      <c r="I131" s="65">
        <v>0.15143224098953006</v>
      </c>
      <c r="J131" s="65">
        <v>0.19771448463541202</v>
      </c>
      <c r="K131" s="66">
        <v>0.015061017253532044</v>
      </c>
      <c r="L131" s="66">
        <v>0.017941612247694118</v>
      </c>
      <c r="M131" s="66">
        <v>0.023425108126917955</v>
      </c>
      <c r="N131" s="67">
        <v>1.3056300517211648</v>
      </c>
      <c r="O131" t="s">
        <v>163</v>
      </c>
    </row>
    <row r="132" spans="1:15" ht="12.75">
      <c r="A132">
        <v>230611</v>
      </c>
      <c r="B132" s="61">
        <v>2.99</v>
      </c>
      <c r="C132" s="62" t="s">
        <v>61</v>
      </c>
      <c r="D132" s="63">
        <v>18</v>
      </c>
      <c r="E132" s="63">
        <v>16</v>
      </c>
      <c r="F132" s="64">
        <v>6.745968749999999</v>
      </c>
      <c r="G132" s="65">
        <v>0.25425462753902384</v>
      </c>
      <c r="H132" s="65">
        <v>0.25062875932344186</v>
      </c>
      <c r="I132" s="65">
        <v>0.06050852212705249</v>
      </c>
      <c r="J132" s="65">
        <v>0.2578295100449282</v>
      </c>
      <c r="K132" s="66">
        <v>0.037152374790268915</v>
      </c>
      <c r="L132" s="66">
        <v>0.008969582334198109</v>
      </c>
      <c r="M132" s="66">
        <v>0.03821979015911217</v>
      </c>
      <c r="N132" s="67">
        <v>4.261044576556537</v>
      </c>
      <c r="O132" t="s">
        <v>163</v>
      </c>
    </row>
    <row r="133" spans="1:15" ht="12.75">
      <c r="A133">
        <v>230611</v>
      </c>
      <c r="B133" s="61">
        <v>10.6</v>
      </c>
      <c r="C133" s="62" t="s">
        <v>131</v>
      </c>
      <c r="D133" s="63">
        <v>50</v>
      </c>
      <c r="E133" s="63">
        <v>47</v>
      </c>
      <c r="F133" s="69">
        <v>16.22372340425532</v>
      </c>
      <c r="G133" s="65">
        <v>0.31144707500177765</v>
      </c>
      <c r="H133" s="65">
        <v>0.301488635852888</v>
      </c>
      <c r="I133" s="65">
        <v>0.1104887594167244</v>
      </c>
      <c r="J133" s="65">
        <v>0.3210968132913843</v>
      </c>
      <c r="K133" s="66">
        <v>0.018583196245432202</v>
      </c>
      <c r="L133" s="66">
        <v>0.006810320705279301</v>
      </c>
      <c r="M133" s="66">
        <v>0.019791807668957412</v>
      </c>
      <c r="N133" s="67">
        <v>2.906149141201966</v>
      </c>
      <c r="O133" t="s">
        <v>163</v>
      </c>
    </row>
    <row r="134" spans="1:15" ht="12.75">
      <c r="A134">
        <v>230611</v>
      </c>
      <c r="B134" s="61">
        <v>10.99</v>
      </c>
      <c r="C134" s="62" t="s">
        <v>132</v>
      </c>
      <c r="D134" s="63">
        <v>8</v>
      </c>
      <c r="E134" s="63">
        <v>6</v>
      </c>
      <c r="F134" s="69">
        <v>15.634866666666667</v>
      </c>
      <c r="G134" s="65">
        <v>0.3012012394838503</v>
      </c>
      <c r="H134" s="65">
        <v>0.29630146810291214</v>
      </c>
      <c r="I134" s="65">
        <v>0.07651962711182886</v>
      </c>
      <c r="J134" s="65">
        <v>0.3060225699736449</v>
      </c>
      <c r="K134" s="66">
        <v>0.018951326827405763</v>
      </c>
      <c r="L134" s="66">
        <v>0.0048941656326988514</v>
      </c>
      <c r="M134" s="66">
        <v>0.01957308472774386</v>
      </c>
      <c r="N134" s="67">
        <v>3.999268965678717</v>
      </c>
      <c r="O134" t="s">
        <v>163</v>
      </c>
    </row>
    <row r="135" spans="1:15" ht="12.75">
      <c r="A135">
        <v>230611</v>
      </c>
      <c r="B135" s="61">
        <v>20.2</v>
      </c>
      <c r="C135" s="62" t="s">
        <v>24</v>
      </c>
      <c r="D135" s="63">
        <v>10</v>
      </c>
      <c r="E135" s="63">
        <v>8</v>
      </c>
      <c r="F135" s="64">
        <v>6.616875</v>
      </c>
      <c r="G135" s="65">
        <v>0.18563746350651675</v>
      </c>
      <c r="H135" s="65">
        <v>0.15345322693620145</v>
      </c>
      <c r="I135" s="65">
        <v>0.14773878976084787</v>
      </c>
      <c r="J135" s="65">
        <v>0.21301324573165242</v>
      </c>
      <c r="K135" s="66">
        <v>0.02319119326512915</v>
      </c>
      <c r="L135" s="66">
        <v>0.02232757755902112</v>
      </c>
      <c r="M135" s="66">
        <v>0.03219242402669726</v>
      </c>
      <c r="N135" s="67">
        <v>1.4418234106050791</v>
      </c>
      <c r="O135" t="s">
        <v>163</v>
      </c>
    </row>
    <row r="136" spans="1:15" ht="12.75">
      <c r="A136">
        <v>230611</v>
      </c>
      <c r="B136" s="61">
        <v>20.5</v>
      </c>
      <c r="C136" s="62" t="s">
        <v>25</v>
      </c>
      <c r="D136" s="63">
        <v>21</v>
      </c>
      <c r="E136" s="63">
        <v>19</v>
      </c>
      <c r="F136" s="64">
        <v>6.2964868421052635</v>
      </c>
      <c r="G136" s="65">
        <v>0.35411036565914017</v>
      </c>
      <c r="H136" s="65">
        <v>0.34119297424259754</v>
      </c>
      <c r="I136" s="65">
        <v>0.1340261571092512</v>
      </c>
      <c r="J136" s="65">
        <v>0.3665728528709996</v>
      </c>
      <c r="K136" s="66">
        <v>0.054187832484776204</v>
      </c>
      <c r="L136" s="66">
        <v>0.02128586312815018</v>
      </c>
      <c r="M136" s="66">
        <v>0.05821863239984697</v>
      </c>
      <c r="N136" s="67">
        <v>2.735084410218435</v>
      </c>
      <c r="O136" t="s">
        <v>163</v>
      </c>
    </row>
    <row r="137" spans="1:15" ht="12.75">
      <c r="A137">
        <v>230611</v>
      </c>
      <c r="B137" s="61">
        <v>20.99</v>
      </c>
      <c r="C137" s="62" t="s">
        <v>26</v>
      </c>
      <c r="D137" s="63">
        <v>7</v>
      </c>
      <c r="E137" s="63">
        <v>5</v>
      </c>
      <c r="F137" s="64">
        <v>6.317750000000001</v>
      </c>
      <c r="G137" s="65">
        <v>0.09920149948453594</v>
      </c>
      <c r="H137" s="65">
        <v>0.0901572681484119</v>
      </c>
      <c r="I137" s="65">
        <v>0.05852528513386329</v>
      </c>
      <c r="J137" s="65">
        <v>0.10748740391313136</v>
      </c>
      <c r="K137" s="66">
        <v>0.014270470998126214</v>
      </c>
      <c r="L137" s="66">
        <v>0.009263627895035936</v>
      </c>
      <c r="M137" s="66">
        <v>0.017013557661055174</v>
      </c>
      <c r="N137" s="67">
        <v>1.8365976973418983</v>
      </c>
      <c r="O137" t="s">
        <v>163</v>
      </c>
    </row>
    <row r="138" spans="1:15" ht="12.75">
      <c r="A138">
        <v>230611</v>
      </c>
      <c r="B138" s="61">
        <v>41.11</v>
      </c>
      <c r="C138" s="62" t="s">
        <v>133</v>
      </c>
      <c r="D138" s="63">
        <v>8</v>
      </c>
      <c r="E138" s="63">
        <v>8</v>
      </c>
      <c r="F138" s="64">
        <v>6.25375</v>
      </c>
      <c r="G138" s="65">
        <v>0.19513273870440453</v>
      </c>
      <c r="H138" s="65">
        <v>0.18985661883190014</v>
      </c>
      <c r="I138" s="65">
        <v>0.06373774391990981</v>
      </c>
      <c r="J138" s="65">
        <v>0.20026990716101462</v>
      </c>
      <c r="K138" s="66">
        <v>0.030358843706879895</v>
      </c>
      <c r="L138" s="66">
        <v>0.010191923872861853</v>
      </c>
      <c r="M138" s="66">
        <v>0.032023970763304356</v>
      </c>
      <c r="N138" s="67">
        <v>3.1420928141520887</v>
      </c>
      <c r="O138" t="s">
        <v>163</v>
      </c>
    </row>
    <row r="139" spans="1:15" ht="12.75">
      <c r="A139">
        <v>230611</v>
      </c>
      <c r="B139" s="61">
        <v>41.21</v>
      </c>
      <c r="C139" s="62" t="s">
        <v>134</v>
      </c>
      <c r="D139" s="63">
        <v>7</v>
      </c>
      <c r="E139" s="63">
        <v>5</v>
      </c>
      <c r="F139" s="64">
        <v>6.19753</v>
      </c>
      <c r="G139" s="65">
        <v>0.12241917537702185</v>
      </c>
      <c r="H139" s="65">
        <v>0.10789990732150807</v>
      </c>
      <c r="I139" s="65">
        <v>0.08178098189677109</v>
      </c>
      <c r="J139" s="65">
        <v>0.13539024706377498</v>
      </c>
      <c r="K139" s="66">
        <v>0.017410146836160222</v>
      </c>
      <c r="L139" s="66">
        <v>0.013195737962828915</v>
      </c>
      <c r="M139" s="66">
        <v>0.02184583972385369</v>
      </c>
      <c r="N139" s="67">
        <v>1.6555223955940361</v>
      </c>
      <c r="O139" t="s">
        <v>163</v>
      </c>
    </row>
    <row r="140" spans="1:15" ht="12.75">
      <c r="A140">
        <v>230611</v>
      </c>
      <c r="B140" s="61">
        <v>41.51</v>
      </c>
      <c r="C140" s="62" t="s">
        <v>135</v>
      </c>
      <c r="D140" s="63">
        <v>10</v>
      </c>
      <c r="E140" s="63">
        <v>9</v>
      </c>
      <c r="F140" s="64">
        <v>6.379994444444445</v>
      </c>
      <c r="G140" s="65">
        <v>0.14736076149293384</v>
      </c>
      <c r="H140" s="65">
        <v>0.1414100003339312</v>
      </c>
      <c r="I140" s="65">
        <v>0.058624326577511036</v>
      </c>
      <c r="J140" s="65">
        <v>0.15308037059371488</v>
      </c>
      <c r="K140" s="66">
        <v>0.022164596155262773</v>
      </c>
      <c r="L140" s="66">
        <v>0.00918877392261051</v>
      </c>
      <c r="M140" s="66">
        <v>0.02399380938756362</v>
      </c>
      <c r="N140" s="67">
        <v>2.611209024146612</v>
      </c>
      <c r="O140" t="s">
        <v>163</v>
      </c>
    </row>
    <row r="141" spans="1:15" ht="12.75">
      <c r="A141">
        <v>230611</v>
      </c>
      <c r="B141" s="61">
        <v>50</v>
      </c>
      <c r="C141" s="62" t="s">
        <v>67</v>
      </c>
      <c r="D141" s="63">
        <v>6</v>
      </c>
      <c r="E141" s="63">
        <v>6</v>
      </c>
      <c r="F141" s="69">
        <v>12.318333333333333</v>
      </c>
      <c r="G141" s="65">
        <v>0.4417880336390744</v>
      </c>
      <c r="H141" s="65">
        <v>0.43396620452139206</v>
      </c>
      <c r="I141" s="65">
        <v>0.11704699910719625</v>
      </c>
      <c r="J141" s="65">
        <v>0.4494737663832036</v>
      </c>
      <c r="K141" s="66">
        <v>0.03522929545566706</v>
      </c>
      <c r="L141" s="66">
        <v>0.009501853533259065</v>
      </c>
      <c r="M141" s="66">
        <v>0.036488196432136674</v>
      </c>
      <c r="N141" s="67">
        <v>3.840113542522844</v>
      </c>
      <c r="O141" t="s">
        <v>163</v>
      </c>
    </row>
    <row r="142" spans="1:15" ht="12.75">
      <c r="A142">
        <v>230611</v>
      </c>
      <c r="B142" s="61">
        <v>50.5</v>
      </c>
      <c r="C142" s="62" t="s">
        <v>68</v>
      </c>
      <c r="D142" s="63">
        <v>8</v>
      </c>
      <c r="E142" s="63">
        <v>8</v>
      </c>
      <c r="F142" s="69">
        <v>12.580625</v>
      </c>
      <c r="G142" s="65">
        <v>0.5972163851690132</v>
      </c>
      <c r="H142" s="65">
        <v>0.5872674311711344</v>
      </c>
      <c r="I142" s="65">
        <v>0.1535211711784404</v>
      </c>
      <c r="J142" s="65">
        <v>0.6070022946532766</v>
      </c>
      <c r="K142" s="66">
        <v>0.04668030651665831</v>
      </c>
      <c r="L142" s="66">
        <v>0.012202984444607516</v>
      </c>
      <c r="M142" s="66">
        <v>0.048248977666314405</v>
      </c>
      <c r="N142" s="67">
        <v>3.9538670138709855</v>
      </c>
      <c r="O142" t="s">
        <v>163</v>
      </c>
    </row>
    <row r="143" spans="1:15" ht="12.75">
      <c r="A143">
        <v>230611</v>
      </c>
      <c r="B143" s="61">
        <v>50.52</v>
      </c>
      <c r="C143" s="62" t="s">
        <v>69</v>
      </c>
      <c r="D143" s="63">
        <v>12</v>
      </c>
      <c r="E143" s="63">
        <v>11</v>
      </c>
      <c r="F143" s="69">
        <v>12.463113636363635</v>
      </c>
      <c r="G143" s="65">
        <v>0.3168832861567094</v>
      </c>
      <c r="H143" s="65">
        <v>0.28398825759981033</v>
      </c>
      <c r="I143" s="65">
        <v>0.19882498128207676</v>
      </c>
      <c r="J143" s="65">
        <v>0.3466708866293713</v>
      </c>
      <c r="K143" s="66">
        <v>0.022786300910489783</v>
      </c>
      <c r="L143" s="66">
        <v>0.01595307457535852</v>
      </c>
      <c r="M143" s="66">
        <v>0.02781575268782669</v>
      </c>
      <c r="N143" s="67">
        <v>1.7435982359658455</v>
      </c>
      <c r="O143" t="s">
        <v>163</v>
      </c>
    </row>
    <row r="144" spans="1:15" ht="12.75">
      <c r="A144">
        <v>230611</v>
      </c>
      <c r="B144" s="61">
        <v>50.99</v>
      </c>
      <c r="C144" s="62" t="s">
        <v>70</v>
      </c>
      <c r="D144" s="63">
        <v>34</v>
      </c>
      <c r="E144" s="63">
        <v>31</v>
      </c>
      <c r="F144" s="69">
        <v>12.372359677419356</v>
      </c>
      <c r="G144" s="65">
        <v>0.4449521829027131</v>
      </c>
      <c r="H144" s="65">
        <v>0.42922158893582146</v>
      </c>
      <c r="I144" s="65">
        <v>0.16583891377653392</v>
      </c>
      <c r="J144" s="65">
        <v>0.46014532240496797</v>
      </c>
      <c r="K144" s="66">
        <v>0.03469197470222181</v>
      </c>
      <c r="L144" s="66">
        <v>0.013403984211613613</v>
      </c>
      <c r="M144" s="66">
        <v>0.0371913955302135</v>
      </c>
      <c r="N144" s="67">
        <v>2.77465229315846</v>
      </c>
      <c r="O144" t="s">
        <v>163</v>
      </c>
    </row>
    <row r="145" spans="1:15" ht="12.75">
      <c r="A145">
        <v>230611</v>
      </c>
      <c r="B145" s="61">
        <v>101.33</v>
      </c>
      <c r="C145" s="62" t="s">
        <v>136</v>
      </c>
      <c r="D145" s="63">
        <v>6</v>
      </c>
      <c r="E145" s="63">
        <v>5</v>
      </c>
      <c r="F145" s="64">
        <v>1.09986</v>
      </c>
      <c r="G145" s="65">
        <v>0.04244994699643758</v>
      </c>
      <c r="H145" s="65">
        <v>0.03816831146383554</v>
      </c>
      <c r="I145" s="65">
        <v>0.026274626543492486</v>
      </c>
      <c r="J145" s="65">
        <v>0.04633763049617837</v>
      </c>
      <c r="K145" s="66">
        <v>0.03470288169752109</v>
      </c>
      <c r="L145" s="66">
        <v>0.023889064556845856</v>
      </c>
      <c r="M145" s="66">
        <v>0.04213048069406867</v>
      </c>
      <c r="N145" s="67">
        <v>1.7635885488029874</v>
      </c>
      <c r="O145" t="s">
        <v>163</v>
      </c>
    </row>
    <row r="146" spans="1:15" ht="12.75">
      <c r="A146">
        <v>230611</v>
      </c>
      <c r="B146" s="61">
        <v>121</v>
      </c>
      <c r="C146" s="62" t="s">
        <v>137</v>
      </c>
      <c r="D146" s="63">
        <v>6</v>
      </c>
      <c r="E146" s="63">
        <v>6</v>
      </c>
      <c r="F146" s="64">
        <v>1.5178333333333331</v>
      </c>
      <c r="G146" s="65">
        <v>0.10253861061408441</v>
      </c>
      <c r="H146" s="65">
        <v>0.08960468737739202</v>
      </c>
      <c r="I146" s="65">
        <v>0.07050059101407118</v>
      </c>
      <c r="J146" s="65">
        <v>0.11401461894570139</v>
      </c>
      <c r="K146" s="66">
        <v>0.059034602422790405</v>
      </c>
      <c r="L146" s="66">
        <v>0.04644817679635743</v>
      </c>
      <c r="M146" s="66">
        <v>0.0751166919593948</v>
      </c>
      <c r="N146" s="67">
        <v>1.6172150801252896</v>
      </c>
      <c r="O146" t="s">
        <v>163</v>
      </c>
    </row>
    <row r="147" spans="1:15" ht="12.75">
      <c r="A147">
        <v>230611</v>
      </c>
      <c r="B147" s="61">
        <v>121.3</v>
      </c>
      <c r="C147" s="62" t="s">
        <v>138</v>
      </c>
      <c r="D147" s="63">
        <v>12</v>
      </c>
      <c r="E147" s="63">
        <v>11</v>
      </c>
      <c r="F147" s="64">
        <v>1.5966818181818179</v>
      </c>
      <c r="G147" s="65">
        <v>0.09361684483234843</v>
      </c>
      <c r="H147" s="65">
        <v>0.08624700258296393</v>
      </c>
      <c r="I147" s="65">
        <v>0.05148918686128538</v>
      </c>
      <c r="J147" s="65">
        <v>0.10044740822033264</v>
      </c>
      <c r="K147" s="66">
        <v>0.054016399260546216</v>
      </c>
      <c r="L147" s="66">
        <v>0.0322476189526085</v>
      </c>
      <c r="M147" s="66">
        <v>0.06291009710044464</v>
      </c>
      <c r="N147" s="67">
        <v>1.950844717958808</v>
      </c>
      <c r="O147" t="s">
        <v>163</v>
      </c>
    </row>
    <row r="148" spans="1:15" ht="12.75">
      <c r="A148">
        <v>230611</v>
      </c>
      <c r="B148" s="61">
        <v>121.33</v>
      </c>
      <c r="C148" s="62" t="s">
        <v>139</v>
      </c>
      <c r="D148" s="63">
        <v>20</v>
      </c>
      <c r="E148" s="63">
        <v>18</v>
      </c>
      <c r="F148" s="64">
        <v>1.6257722222222224</v>
      </c>
      <c r="G148" s="65">
        <v>0.1344476294523594</v>
      </c>
      <c r="H148" s="65">
        <v>0.13146866360392995</v>
      </c>
      <c r="I148" s="65">
        <v>0.03980340577276159</v>
      </c>
      <c r="J148" s="65">
        <v>0.13736200573999496</v>
      </c>
      <c r="K148" s="66">
        <v>0.08086536465989629</v>
      </c>
      <c r="L148" s="66">
        <v>0.02448276900583</v>
      </c>
      <c r="M148" s="66">
        <v>0.08449031411807412</v>
      </c>
      <c r="N148" s="67">
        <v>3.4510113663186837</v>
      </c>
      <c r="O148" t="s">
        <v>163</v>
      </c>
    </row>
    <row r="149" spans="1:15" ht="12.75">
      <c r="A149">
        <v>230611</v>
      </c>
      <c r="B149" s="61">
        <v>121.99</v>
      </c>
      <c r="C149" s="62" t="s">
        <v>140</v>
      </c>
      <c r="D149" s="63">
        <v>12</v>
      </c>
      <c r="E149" s="63">
        <v>11</v>
      </c>
      <c r="F149" s="64">
        <v>1.5530772727272726</v>
      </c>
      <c r="G149" s="65">
        <v>0.07591994587602569</v>
      </c>
      <c r="H149" s="65">
        <v>0.07213433963478148</v>
      </c>
      <c r="I149" s="65">
        <v>0.03348059818081891</v>
      </c>
      <c r="J149" s="65">
        <v>0.07952555192572675</v>
      </c>
      <c r="K149" s="66">
        <v>0.04644607251776364</v>
      </c>
      <c r="L149" s="66">
        <v>0.021557586843071557</v>
      </c>
      <c r="M149" s="66">
        <v>0.051205148206229525</v>
      </c>
      <c r="N149" s="67">
        <v>2.3752727324712817</v>
      </c>
      <c r="O149" t="s">
        <v>163</v>
      </c>
    </row>
    <row r="150" spans="1:15" ht="12.75">
      <c r="A150">
        <v>230611</v>
      </c>
      <c r="B150" s="61">
        <v>131.3</v>
      </c>
      <c r="C150" s="62" t="s">
        <v>141</v>
      </c>
      <c r="D150" s="63">
        <v>6</v>
      </c>
      <c r="E150" s="63">
        <v>6</v>
      </c>
      <c r="F150" s="64">
        <v>1.5011166666666667</v>
      </c>
      <c r="G150" s="65">
        <v>0.09111579811792608</v>
      </c>
      <c r="H150" s="65">
        <v>0.0866738013088936</v>
      </c>
      <c r="I150" s="65">
        <v>0.03974269324878055</v>
      </c>
      <c r="J150" s="65">
        <v>0.09535108546839009</v>
      </c>
      <c r="K150" s="66">
        <v>0.057739550318469765</v>
      </c>
      <c r="L150" s="66">
        <v>0.02647541935366819</v>
      </c>
      <c r="M150" s="66">
        <v>0.06352010312437859</v>
      </c>
      <c r="N150" s="67">
        <v>2.399210462952604</v>
      </c>
      <c r="O150" t="s">
        <v>163</v>
      </c>
    </row>
    <row r="151" spans="1:15" ht="12.75">
      <c r="A151">
        <v>230611</v>
      </c>
      <c r="B151" s="61">
        <v>148</v>
      </c>
      <c r="C151" s="62" t="s">
        <v>142</v>
      </c>
      <c r="D151" s="63">
        <v>6</v>
      </c>
      <c r="E151" s="63">
        <v>6</v>
      </c>
      <c r="F151" s="64">
        <v>6.922175</v>
      </c>
      <c r="G151" s="65">
        <v>0.18138790960258572</v>
      </c>
      <c r="H151" s="65">
        <v>0.15967971588982394</v>
      </c>
      <c r="I151" s="65">
        <v>0.12168781437213287</v>
      </c>
      <c r="J151" s="65">
        <v>0.20076238650036404</v>
      </c>
      <c r="K151" s="66">
        <v>0.023067853079389633</v>
      </c>
      <c r="L151" s="66">
        <v>0.01757941895027688</v>
      </c>
      <c r="M151" s="66">
        <v>0.029002789802390728</v>
      </c>
      <c r="N151" s="67">
        <v>1.6498150413517465</v>
      </c>
      <c r="O151" t="s">
        <v>163</v>
      </c>
    </row>
    <row r="152" spans="1:15" ht="12.75">
      <c r="A152">
        <v>230611</v>
      </c>
      <c r="B152" s="61">
        <v>148.01</v>
      </c>
      <c r="C152" s="62" t="s">
        <v>143</v>
      </c>
      <c r="D152" s="63">
        <v>9</v>
      </c>
      <c r="E152" s="63">
        <v>8</v>
      </c>
      <c r="F152" s="64">
        <v>7.1235625</v>
      </c>
      <c r="G152" s="65">
        <v>0.5979913662479953</v>
      </c>
      <c r="H152" s="65">
        <v>0.5964134621696127</v>
      </c>
      <c r="I152" s="65">
        <v>0.06139472697227344</v>
      </c>
      <c r="J152" s="65">
        <v>0.5995651176954376</v>
      </c>
      <c r="K152" s="66">
        <v>0.08372404427835267</v>
      </c>
      <c r="L152" s="66">
        <v>0.008618542614355308</v>
      </c>
      <c r="M152" s="66">
        <v>0.08416647115757567</v>
      </c>
      <c r="N152" s="67">
        <v>9.765742878312793</v>
      </c>
      <c r="O152" t="s">
        <v>163</v>
      </c>
    </row>
    <row r="153" spans="1:15" ht="12.75">
      <c r="A153">
        <v>230611</v>
      </c>
      <c r="B153" s="61">
        <v>148.07</v>
      </c>
      <c r="C153" s="62" t="s">
        <v>144</v>
      </c>
      <c r="D153" s="63">
        <v>20</v>
      </c>
      <c r="E153" s="63">
        <v>17</v>
      </c>
      <c r="F153" s="64">
        <v>6.918026470588235</v>
      </c>
      <c r="G153" s="65">
        <v>0.5595284404404881</v>
      </c>
      <c r="H153" s="65">
        <v>0.5551705251409607</v>
      </c>
      <c r="I153" s="65">
        <v>0.0985673746882871</v>
      </c>
      <c r="J153" s="65">
        <v>0.5638526752071247</v>
      </c>
      <c r="K153" s="66">
        <v>0.08024984112177802</v>
      </c>
      <c r="L153" s="66">
        <v>0.014247903662604224</v>
      </c>
      <c r="M153" s="66">
        <v>0.08150484500230319</v>
      </c>
      <c r="N153" s="67">
        <v>5.720479793544994</v>
      </c>
      <c r="O153" t="s">
        <v>163</v>
      </c>
    </row>
    <row r="154" spans="1:15" ht="12.75">
      <c r="A154">
        <v>230611</v>
      </c>
      <c r="B154" s="61">
        <v>148.99</v>
      </c>
      <c r="C154" s="62" t="s">
        <v>145</v>
      </c>
      <c r="D154" s="63">
        <v>12</v>
      </c>
      <c r="E154" s="63">
        <v>10</v>
      </c>
      <c r="F154" s="64">
        <v>6.919169999999999</v>
      </c>
      <c r="G154" s="65">
        <v>0.46788284395420904</v>
      </c>
      <c r="H154" s="65">
        <v>0.46116317574876364</v>
      </c>
      <c r="I154" s="65">
        <v>0.11173970646104275</v>
      </c>
      <c r="J154" s="65">
        <v>0.47450736207848776</v>
      </c>
      <c r="K154" s="66">
        <v>0.06665007157632544</v>
      </c>
      <c r="L154" s="66">
        <v>0.01614929340672982</v>
      </c>
      <c r="M154" s="66">
        <v>0.06857865352036267</v>
      </c>
      <c r="N154" s="67">
        <v>4.246542049436306</v>
      </c>
      <c r="O154" t="s">
        <v>163</v>
      </c>
    </row>
    <row r="155" spans="1:15" ht="12.75">
      <c r="A155">
        <v>230611</v>
      </c>
      <c r="B155" s="61">
        <v>165.99</v>
      </c>
      <c r="C155" s="62" t="s">
        <v>113</v>
      </c>
      <c r="D155" s="63">
        <v>9</v>
      </c>
      <c r="E155" s="63">
        <v>5</v>
      </c>
      <c r="F155" s="65">
        <v>0.0013000000000000002</v>
      </c>
      <c r="G155" s="65">
        <v>0.0004513867521316947</v>
      </c>
      <c r="H155" s="79"/>
      <c r="I155" s="65">
        <v>0.0007576278769950323</v>
      </c>
      <c r="J155" s="79"/>
      <c r="K155" s="66"/>
      <c r="L155" s="66">
        <v>0.5827906746115633</v>
      </c>
      <c r="M155" s="66"/>
      <c r="N155" s="80"/>
      <c r="O155" t="s">
        <v>163</v>
      </c>
    </row>
    <row r="156" spans="1:15" ht="12.75">
      <c r="A156">
        <v>230611</v>
      </c>
      <c r="B156" s="61">
        <v>191.3</v>
      </c>
      <c r="C156" s="62" t="s">
        <v>46</v>
      </c>
      <c r="D156" s="63">
        <v>9</v>
      </c>
      <c r="E156" s="63">
        <v>9</v>
      </c>
      <c r="F156" s="69">
        <v>14.64791111111111</v>
      </c>
      <c r="G156" s="64">
        <v>5.6929867190791095</v>
      </c>
      <c r="H156" s="64">
        <v>5.611745941351747</v>
      </c>
      <c r="I156" s="64">
        <v>1.3552898386200152</v>
      </c>
      <c r="J156" s="64">
        <v>5.7730843625348545</v>
      </c>
      <c r="K156" s="66">
        <v>0.3831089565456866</v>
      </c>
      <c r="L156" s="66">
        <v>0.09252444449857194</v>
      </c>
      <c r="M156" s="66">
        <v>0.3941233885666951</v>
      </c>
      <c r="N156" s="67">
        <v>4.259667709464369</v>
      </c>
      <c r="O156" t="s">
        <v>163</v>
      </c>
    </row>
    <row r="157" spans="1:15" ht="12.75">
      <c r="A157">
        <v>230611</v>
      </c>
      <c r="B157" s="61">
        <v>191.33</v>
      </c>
      <c r="C157" s="62" t="s">
        <v>114</v>
      </c>
      <c r="D157" s="63">
        <v>7</v>
      </c>
      <c r="E157" s="63">
        <v>7</v>
      </c>
      <c r="F157" s="69">
        <v>15.018992857142857</v>
      </c>
      <c r="G157" s="64">
        <v>4.472219249566203</v>
      </c>
      <c r="H157" s="64">
        <v>4.463237702383351</v>
      </c>
      <c r="I157" s="65">
        <v>0.40063506639905033</v>
      </c>
      <c r="J157" s="64">
        <v>4.481182795245557</v>
      </c>
      <c r="K157" s="66">
        <v>0.2971729026597604</v>
      </c>
      <c r="L157" s="66">
        <v>0.02667522850631845</v>
      </c>
      <c r="M157" s="66">
        <v>0.2983677293057876</v>
      </c>
      <c r="N157" s="68">
        <v>11.185198628574613</v>
      </c>
      <c r="O157" t="s">
        <v>163</v>
      </c>
    </row>
    <row r="158" spans="1:15" ht="12.75">
      <c r="A158">
        <v>230611</v>
      </c>
      <c r="B158" s="61">
        <v>202.3</v>
      </c>
      <c r="C158" s="62" t="s">
        <v>47</v>
      </c>
      <c r="D158" s="63">
        <v>6</v>
      </c>
      <c r="E158" s="63">
        <v>5</v>
      </c>
      <c r="F158" s="64">
        <v>1.6349</v>
      </c>
      <c r="G158" s="65">
        <v>0.5981515694203265</v>
      </c>
      <c r="H158" s="65">
        <v>0.555397306439273</v>
      </c>
      <c r="I158" s="65">
        <v>0.31406729215249396</v>
      </c>
      <c r="J158" s="65">
        <v>0.6380473587438472</v>
      </c>
      <c r="K158" s="66">
        <v>0.3397133197377656</v>
      </c>
      <c r="L158" s="66">
        <v>0.19210183629120678</v>
      </c>
      <c r="M158" s="66">
        <v>0.3902669024061699</v>
      </c>
      <c r="N158" s="67">
        <v>2.031562581289255</v>
      </c>
      <c r="O158" t="s">
        <v>163</v>
      </c>
    </row>
    <row r="159" spans="1:15" ht="12.75">
      <c r="A159">
        <v>230611</v>
      </c>
      <c r="B159" s="61">
        <v>221</v>
      </c>
      <c r="C159" s="62" t="s">
        <v>146</v>
      </c>
      <c r="D159" s="63">
        <v>5</v>
      </c>
      <c r="E159" s="63">
        <v>5</v>
      </c>
      <c r="F159" s="65">
        <v>0.07614</v>
      </c>
      <c r="G159" s="65">
        <v>0.002693139431964118</v>
      </c>
      <c r="H159" s="65">
        <v>0.0018354835875049713</v>
      </c>
      <c r="I159" s="65">
        <v>0.0027871132018631754</v>
      </c>
      <c r="J159" s="65">
        <v>0.0033372144072564653</v>
      </c>
      <c r="K159" s="66">
        <v>0.02410669276996285</v>
      </c>
      <c r="L159" s="66">
        <v>0.03660511166092954</v>
      </c>
      <c r="M159" s="66">
        <v>0.04382997645464231</v>
      </c>
      <c r="N159" s="67">
        <v>1.1973731117292075</v>
      </c>
      <c r="O159" t="s">
        <v>163</v>
      </c>
    </row>
    <row r="160" spans="1:15" ht="12.75">
      <c r="A160">
        <v>230611</v>
      </c>
      <c r="B160" s="61">
        <v>221.3</v>
      </c>
      <c r="C160" s="62" t="s">
        <v>147</v>
      </c>
      <c r="D160" s="63">
        <v>17</v>
      </c>
      <c r="E160" s="63">
        <v>15</v>
      </c>
      <c r="F160" s="65">
        <v>0.07764333333333333</v>
      </c>
      <c r="G160" s="65">
        <v>0.005607070366531713</v>
      </c>
      <c r="H160" s="65">
        <v>0.005376002675027819</v>
      </c>
      <c r="I160" s="65">
        <v>0.00225292402594199</v>
      </c>
      <c r="J160" s="65">
        <v>0.005828985454482875</v>
      </c>
      <c r="K160" s="66">
        <v>0.06923972019526664</v>
      </c>
      <c r="L160" s="66">
        <v>0.029016322834439407</v>
      </c>
      <c r="M160" s="66">
        <v>0.0750738692459049</v>
      </c>
      <c r="N160" s="67">
        <v>2.5872978348862277</v>
      </c>
      <c r="O160" t="s">
        <v>163</v>
      </c>
    </row>
    <row r="161" spans="1:15" ht="12.75">
      <c r="A161">
        <v>230611</v>
      </c>
      <c r="B161" s="61">
        <v>221.32</v>
      </c>
      <c r="C161" s="62" t="s">
        <v>148</v>
      </c>
      <c r="D161" s="63">
        <v>5</v>
      </c>
      <c r="E161" s="63">
        <v>5</v>
      </c>
      <c r="F161" s="65">
        <v>0.07751</v>
      </c>
      <c r="G161" s="65">
        <v>0.006616494540162485</v>
      </c>
      <c r="H161" s="65">
        <v>0.006599810603343089</v>
      </c>
      <c r="I161" s="65">
        <v>0.0006640783086353597</v>
      </c>
      <c r="J161" s="65">
        <v>0.006633136512992919</v>
      </c>
      <c r="K161" s="66">
        <v>0.08514785967414643</v>
      </c>
      <c r="L161" s="66">
        <v>0.008567646866667007</v>
      </c>
      <c r="M161" s="66">
        <v>0.0855778159333366</v>
      </c>
      <c r="N161" s="67">
        <v>9.988485434230805</v>
      </c>
      <c r="O161" t="s">
        <v>163</v>
      </c>
    </row>
    <row r="162" spans="1:15" ht="12.75">
      <c r="A162">
        <v>230611</v>
      </c>
      <c r="B162" s="61">
        <v>221.33</v>
      </c>
      <c r="C162" s="62" t="s">
        <v>149</v>
      </c>
      <c r="D162" s="63">
        <v>18</v>
      </c>
      <c r="E162" s="63">
        <v>18</v>
      </c>
      <c r="F162" s="65">
        <v>0.08012222222222223</v>
      </c>
      <c r="G162" s="65">
        <v>0.004041375065284173</v>
      </c>
      <c r="H162" s="65">
        <v>0.0037284478713547706</v>
      </c>
      <c r="I162" s="65">
        <v>0.002205170691302099</v>
      </c>
      <c r="J162" s="65">
        <v>0.004331754991592634</v>
      </c>
      <c r="K162" s="66">
        <v>0.046534504010807005</v>
      </c>
      <c r="L162" s="66">
        <v>0.027522585247148647</v>
      </c>
      <c r="M162" s="66">
        <v>0.05406433909906212</v>
      </c>
      <c r="N162" s="67">
        <v>1.9643626720953917</v>
      </c>
      <c r="O162" t="s">
        <v>163</v>
      </c>
    </row>
    <row r="163" spans="1:15" ht="12.75">
      <c r="A163">
        <v>230611</v>
      </c>
      <c r="B163" s="61">
        <v>221.99</v>
      </c>
      <c r="C163" s="62" t="s">
        <v>150</v>
      </c>
      <c r="D163" s="63">
        <v>14</v>
      </c>
      <c r="E163" s="63">
        <v>10</v>
      </c>
      <c r="F163" s="65">
        <v>0.078525</v>
      </c>
      <c r="G163" s="65">
        <v>0.005144643924618215</v>
      </c>
      <c r="H163" s="65">
        <v>0.005076919450918221</v>
      </c>
      <c r="I163" s="65">
        <v>0.0011766477807738389</v>
      </c>
      <c r="J163" s="65">
        <v>0.005211488377720109</v>
      </c>
      <c r="K163" s="66">
        <v>0.06465354283245109</v>
      </c>
      <c r="L163" s="66">
        <v>0.01498437161125551</v>
      </c>
      <c r="M163" s="66">
        <v>0.0663672509101574</v>
      </c>
      <c r="N163" s="67">
        <v>4.429098038405937</v>
      </c>
      <c r="O163" t="s">
        <v>163</v>
      </c>
    </row>
    <row r="164" spans="1:15" ht="12.75">
      <c r="A164">
        <v>230611</v>
      </c>
      <c r="B164" s="61">
        <v>241</v>
      </c>
      <c r="C164" s="62" t="s">
        <v>151</v>
      </c>
      <c r="D164" s="63">
        <v>5</v>
      </c>
      <c r="E164" s="63">
        <v>5</v>
      </c>
      <c r="F164" s="65">
        <v>0.32382</v>
      </c>
      <c r="G164" s="65">
        <v>0.031433453516914296</v>
      </c>
      <c r="H164" s="65">
        <v>0.03133056016096763</v>
      </c>
      <c r="I164" s="65">
        <v>0.0035938836931653758</v>
      </c>
      <c r="J164" s="65">
        <v>0.03153601116184499</v>
      </c>
      <c r="K164" s="66">
        <v>0.09675301142908908</v>
      </c>
      <c r="L164" s="66">
        <v>0.011098399398324302</v>
      </c>
      <c r="M164" s="66">
        <v>0.09738747193454694</v>
      </c>
      <c r="N164" s="67">
        <v>8.774911447974294</v>
      </c>
      <c r="O164" t="s">
        <v>163</v>
      </c>
    </row>
    <row r="165" spans="1:15" ht="12.75">
      <c r="A165">
        <v>230611</v>
      </c>
      <c r="B165" s="61">
        <v>241.3</v>
      </c>
      <c r="C165" s="62" t="s">
        <v>152</v>
      </c>
      <c r="D165" s="63">
        <v>17</v>
      </c>
      <c r="E165" s="63">
        <v>15</v>
      </c>
      <c r="F165" s="65">
        <v>0.35624666666666666</v>
      </c>
      <c r="G165" s="65">
        <v>0.03458606483762455</v>
      </c>
      <c r="H165" s="65">
        <v>0.03334519776947962</v>
      </c>
      <c r="I165" s="65">
        <v>0.012984118504285661</v>
      </c>
      <c r="J165" s="65">
        <v>0.03578392862192526</v>
      </c>
      <c r="K165" s="66">
        <v>0.09360143094526158</v>
      </c>
      <c r="L165" s="66">
        <v>0.03644698945754532</v>
      </c>
      <c r="M165" s="66">
        <v>0.1004470552854537</v>
      </c>
      <c r="N165" s="67">
        <v>2.7559767426732957</v>
      </c>
      <c r="O165" t="s">
        <v>163</v>
      </c>
    </row>
    <row r="166" spans="1:15" ht="12.75">
      <c r="A166">
        <v>230611</v>
      </c>
      <c r="B166" s="61">
        <v>241.32</v>
      </c>
      <c r="C166" s="62" t="s">
        <v>153</v>
      </c>
      <c r="D166" s="63">
        <v>5</v>
      </c>
      <c r="E166" s="63">
        <v>5</v>
      </c>
      <c r="F166" s="65">
        <v>0.35303</v>
      </c>
      <c r="G166" s="65">
        <v>0.022471470801886172</v>
      </c>
      <c r="H166" s="65">
        <v>0.022316641772453644</v>
      </c>
      <c r="I166" s="65">
        <v>0.003724110632083854</v>
      </c>
      <c r="J166" s="65">
        <v>0.022625240330215787</v>
      </c>
      <c r="K166" s="66">
        <v>0.06321457602032021</v>
      </c>
      <c r="L166" s="66">
        <v>0.010548991961260669</v>
      </c>
      <c r="M166" s="66">
        <v>0.06408871860809502</v>
      </c>
      <c r="N166" s="67">
        <v>6.075340548504506</v>
      </c>
      <c r="O166" t="s">
        <v>163</v>
      </c>
    </row>
    <row r="167" spans="1:15" ht="12.75">
      <c r="A167">
        <v>230611</v>
      </c>
      <c r="B167" s="61">
        <v>241.33</v>
      </c>
      <c r="C167" s="62" t="s">
        <v>154</v>
      </c>
      <c r="D167" s="63">
        <v>19</v>
      </c>
      <c r="E167" s="63">
        <v>19</v>
      </c>
      <c r="F167" s="65">
        <v>0.3550473684210526</v>
      </c>
      <c r="G167" s="65">
        <v>0.026059352520759447</v>
      </c>
      <c r="H167" s="65">
        <v>0.025095435968175487</v>
      </c>
      <c r="I167" s="65">
        <v>0.009930654295505515</v>
      </c>
      <c r="J167" s="65">
        <v>0.02698886439199764</v>
      </c>
      <c r="K167" s="66">
        <v>0.07068193767997366</v>
      </c>
      <c r="L167" s="66">
        <v>0.027969941981737766</v>
      </c>
      <c r="M167" s="66">
        <v>0.07601482729479464</v>
      </c>
      <c r="N167" s="67">
        <v>2.717732748406361</v>
      </c>
      <c r="O167" t="s">
        <v>163</v>
      </c>
    </row>
    <row r="168" spans="1:15" ht="12.75">
      <c r="A168">
        <v>230611</v>
      </c>
      <c r="B168" s="61">
        <v>241.99</v>
      </c>
      <c r="C168" s="62" t="s">
        <v>155</v>
      </c>
      <c r="D168" s="63">
        <v>15</v>
      </c>
      <c r="E168" s="63">
        <v>14</v>
      </c>
      <c r="F168" s="65">
        <v>0.3400178571428572</v>
      </c>
      <c r="G168" s="65">
        <v>0.02697853567862039</v>
      </c>
      <c r="H168" s="65">
        <v>0.0248210695681201</v>
      </c>
      <c r="I168" s="65">
        <v>0.014950310555780631</v>
      </c>
      <c r="J168" s="65">
        <v>0.028975805083202494</v>
      </c>
      <c r="K168" s="66">
        <v>0.0729993117911205</v>
      </c>
      <c r="L168" s="66">
        <v>0.04396919232832914</v>
      </c>
      <c r="M168" s="66">
        <v>0.08521848036654268</v>
      </c>
      <c r="N168" s="67">
        <v>1.9381406810976791</v>
      </c>
      <c r="O168" t="s">
        <v>163</v>
      </c>
    </row>
    <row r="169" spans="1:15" ht="12.75">
      <c r="A169">
        <v>230611</v>
      </c>
      <c r="B169" s="61">
        <v>261.3</v>
      </c>
      <c r="C169" s="62" t="s">
        <v>156</v>
      </c>
      <c r="D169" s="63">
        <v>6</v>
      </c>
      <c r="E169" s="63">
        <v>5</v>
      </c>
      <c r="F169" s="65">
        <v>0.14146</v>
      </c>
      <c r="G169" s="65">
        <v>0.018163369731412735</v>
      </c>
      <c r="H169" s="65">
        <v>0.01746018327509769</v>
      </c>
      <c r="I169" s="65">
        <v>0.007078135347674556</v>
      </c>
      <c r="J169" s="65">
        <v>0.018840329084174753</v>
      </c>
      <c r="K169" s="66">
        <v>0.12342841280289614</v>
      </c>
      <c r="L169" s="66">
        <v>0.05003630247189705</v>
      </c>
      <c r="M169" s="66">
        <v>0.13318485143626999</v>
      </c>
      <c r="N169" s="67">
        <v>2.6617644561380898</v>
      </c>
      <c r="O169" t="s">
        <v>163</v>
      </c>
    </row>
    <row r="170" spans="1:15" ht="12.75">
      <c r="A170">
        <v>230611</v>
      </c>
      <c r="B170" s="61">
        <v>261.32</v>
      </c>
      <c r="C170" s="62" t="s">
        <v>157</v>
      </c>
      <c r="D170" s="63">
        <v>7</v>
      </c>
      <c r="E170" s="63">
        <v>7</v>
      </c>
      <c r="F170" s="65">
        <v>0.14501428571428573</v>
      </c>
      <c r="G170" s="65">
        <v>0.008823109537162158</v>
      </c>
      <c r="H170" s="65">
        <v>0.008308393633061604</v>
      </c>
      <c r="I170" s="65">
        <v>0.00419948976492553</v>
      </c>
      <c r="J170" s="65">
        <v>0.009309410241664769</v>
      </c>
      <c r="K170" s="66">
        <v>0.05729362174311026</v>
      </c>
      <c r="L170" s="66">
        <v>0.028959145261037045</v>
      </c>
      <c r="M170" s="66">
        <v>0.06419650447409454</v>
      </c>
      <c r="N170" s="67">
        <v>2.2167955544070375</v>
      </c>
      <c r="O170" t="s">
        <v>163</v>
      </c>
    </row>
    <row r="171" spans="1:15" ht="12.75">
      <c r="A171">
        <v>230611</v>
      </c>
      <c r="B171" s="61">
        <v>261.35</v>
      </c>
      <c r="C171" s="62" t="s">
        <v>158</v>
      </c>
      <c r="D171" s="63">
        <v>20</v>
      </c>
      <c r="E171" s="63">
        <v>18</v>
      </c>
      <c r="F171" s="65">
        <v>0.14346111111111112</v>
      </c>
      <c r="G171" s="65">
        <v>0.0105387039547447</v>
      </c>
      <c r="H171" s="65">
        <v>0.010029891599125013</v>
      </c>
      <c r="I171" s="65">
        <v>0.004575053126588926</v>
      </c>
      <c r="J171" s="65">
        <v>0.011024057175165122</v>
      </c>
      <c r="K171" s="66">
        <v>0.06991366176828805</v>
      </c>
      <c r="L171" s="66">
        <v>0.031890545745498454</v>
      </c>
      <c r="M171" s="66">
        <v>0.07684352288772497</v>
      </c>
      <c r="N171" s="67">
        <v>2.4096020024546587</v>
      </c>
      <c r="O171" t="s">
        <v>163</v>
      </c>
    </row>
    <row r="172" spans="1:15" ht="12.75">
      <c r="A172">
        <v>230611</v>
      </c>
      <c r="B172" s="61">
        <v>261.99</v>
      </c>
      <c r="C172" s="62" t="s">
        <v>159</v>
      </c>
      <c r="D172" s="63">
        <v>14</v>
      </c>
      <c r="E172" s="63">
        <v>13</v>
      </c>
      <c r="F172" s="65">
        <v>0.1402230769230769</v>
      </c>
      <c r="G172" s="65">
        <v>0.011408396311938695</v>
      </c>
      <c r="H172" s="65">
        <v>0.010863292401241878</v>
      </c>
      <c r="I172" s="65">
        <v>0.004927552052568215</v>
      </c>
      <c r="J172" s="65">
        <v>0.011928616475754796</v>
      </c>
      <c r="K172" s="66">
        <v>0.07747150212087578</v>
      </c>
      <c r="L172" s="66">
        <v>0.03514080678226277</v>
      </c>
      <c r="M172" s="66">
        <v>0.08506885412519194</v>
      </c>
      <c r="N172" s="67">
        <v>2.4207996888714063</v>
      </c>
      <c r="O172" t="s">
        <v>163</v>
      </c>
    </row>
    <row r="173" spans="1:15" ht="12.75">
      <c r="A173">
        <v>230611</v>
      </c>
      <c r="B173" s="61">
        <v>289.3</v>
      </c>
      <c r="C173" s="62" t="s">
        <v>160</v>
      </c>
      <c r="D173" s="63">
        <v>15</v>
      </c>
      <c r="E173" s="63">
        <v>14</v>
      </c>
      <c r="F173" s="78">
        <v>123.8293607142857</v>
      </c>
      <c r="G173" s="64">
        <v>8.820462182121085</v>
      </c>
      <c r="H173" s="64">
        <v>6.283118535094527</v>
      </c>
      <c r="I173" s="64">
        <v>8.754767224795708</v>
      </c>
      <c r="J173" s="69">
        <v>10.776062717263924</v>
      </c>
      <c r="K173" s="66">
        <v>0.050740135448100306</v>
      </c>
      <c r="L173" s="66">
        <v>0.07070025375480846</v>
      </c>
      <c r="M173" s="66">
        <v>0.08702348663599886</v>
      </c>
      <c r="N173" s="67">
        <v>1.2308794101050908</v>
      </c>
      <c r="O173" t="s">
        <v>163</v>
      </c>
    </row>
    <row r="174" spans="1:15" ht="12.75">
      <c r="A174">
        <v>230611</v>
      </c>
      <c r="B174" s="61">
        <v>289.33</v>
      </c>
      <c r="C174" s="62" t="s">
        <v>161</v>
      </c>
      <c r="D174" s="63">
        <v>12</v>
      </c>
      <c r="E174" s="63">
        <v>11</v>
      </c>
      <c r="F174" s="78">
        <v>123.61762727272726</v>
      </c>
      <c r="G174" s="69">
        <v>16.196498857798932</v>
      </c>
      <c r="H174" s="69">
        <v>15.584521244206922</v>
      </c>
      <c r="I174" s="64">
        <v>6.236869862285961</v>
      </c>
      <c r="J174" s="69">
        <v>16.786180270991604</v>
      </c>
      <c r="K174" s="66">
        <v>0.1260703799938183</v>
      </c>
      <c r="L174" s="66">
        <v>0.0504529167877173</v>
      </c>
      <c r="M174" s="66">
        <v>0.13579115407188375</v>
      </c>
      <c r="N174" s="67">
        <v>2.6914430862982717</v>
      </c>
      <c r="O174" t="s">
        <v>163</v>
      </c>
    </row>
    <row r="175" spans="1:15" ht="12.75">
      <c r="A175">
        <v>230611</v>
      </c>
      <c r="B175" s="61">
        <v>291.3</v>
      </c>
      <c r="C175" s="62" t="s">
        <v>55</v>
      </c>
      <c r="D175" s="63">
        <v>9</v>
      </c>
      <c r="E175" s="63">
        <v>7</v>
      </c>
      <c r="F175" s="64">
        <v>5.098300000000001</v>
      </c>
      <c r="G175" s="64">
        <v>2.0917019338328253</v>
      </c>
      <c r="H175" s="64">
        <v>2.0901009938004664</v>
      </c>
      <c r="I175" s="65">
        <v>0.11571357495372542</v>
      </c>
      <c r="J175" s="64">
        <v>2.093301649479661</v>
      </c>
      <c r="K175" s="66">
        <v>0.4099603777338458</v>
      </c>
      <c r="L175" s="66">
        <v>0.022696501766025026</v>
      </c>
      <c r="M175" s="66">
        <v>0.41058816654172187</v>
      </c>
      <c r="N175" s="68">
        <v>18.090372286197063</v>
      </c>
      <c r="O175" t="s">
        <v>163</v>
      </c>
    </row>
    <row r="176" spans="1:15" ht="12.75">
      <c r="A176">
        <v>230611</v>
      </c>
      <c r="B176" s="61">
        <v>291.33</v>
      </c>
      <c r="C176" s="62" t="s">
        <v>101</v>
      </c>
      <c r="D176" s="63">
        <v>7</v>
      </c>
      <c r="E176" s="63">
        <v>6</v>
      </c>
      <c r="F176" s="64">
        <v>5.899991666666666</v>
      </c>
      <c r="G176" s="64">
        <v>2.6076663963046878</v>
      </c>
      <c r="H176" s="64">
        <v>2.602687214655911</v>
      </c>
      <c r="I176" s="65">
        <v>0.2277862905590823</v>
      </c>
      <c r="J176" s="64">
        <v>2.612636088608593</v>
      </c>
      <c r="K176" s="66">
        <v>0.4411340492835574</v>
      </c>
      <c r="L176" s="66">
        <v>0.03860790038840434</v>
      </c>
      <c r="M176" s="66">
        <v>0.44282030148775803</v>
      </c>
      <c r="N176" s="68">
        <v>11.469680998782223</v>
      </c>
      <c r="O176" t="s">
        <v>163</v>
      </c>
    </row>
    <row r="177" spans="1:15" ht="12.75">
      <c r="A177">
        <v>230611</v>
      </c>
      <c r="B177" s="61">
        <v>321</v>
      </c>
      <c r="C177" s="62" t="s">
        <v>162</v>
      </c>
      <c r="D177" s="63">
        <v>5</v>
      </c>
      <c r="E177" s="63">
        <v>5</v>
      </c>
      <c r="F177" s="65">
        <v>0.07982</v>
      </c>
      <c r="G177" s="65">
        <v>0.002851447001085587</v>
      </c>
      <c r="H177" s="65">
        <v>0.0025576844996989447</v>
      </c>
      <c r="I177" s="65">
        <v>0.0017826945896591486</v>
      </c>
      <c r="J177" s="65">
        <v>0.003117651359597516</v>
      </c>
      <c r="K177" s="66">
        <v>0.032043153341254633</v>
      </c>
      <c r="L177" s="66">
        <v>0.022333933721612985</v>
      </c>
      <c r="M177" s="66">
        <v>0.03905852367323373</v>
      </c>
      <c r="N177" s="67">
        <v>1.7488421054745062</v>
      </c>
      <c r="O177" t="s">
        <v>163</v>
      </c>
    </row>
    <row r="178" spans="1:15" ht="12.75">
      <c r="A178">
        <v>230611</v>
      </c>
      <c r="B178" s="61">
        <v>321.3</v>
      </c>
      <c r="C178" s="62" t="s">
        <v>128</v>
      </c>
      <c r="D178" s="63">
        <v>17</v>
      </c>
      <c r="E178" s="63">
        <v>15</v>
      </c>
      <c r="F178" s="65">
        <v>0.08018333333333333</v>
      </c>
      <c r="G178" s="65">
        <v>0.008847975286282542</v>
      </c>
      <c r="H178" s="65">
        <v>0.008535972899051046</v>
      </c>
      <c r="I178" s="65">
        <v>0.0032935796129237058</v>
      </c>
      <c r="J178" s="65">
        <v>0.009149344238796604</v>
      </c>
      <c r="K178" s="66">
        <v>0.1064557002583793</v>
      </c>
      <c r="L178" s="66">
        <v>0.0410756135471674</v>
      </c>
      <c r="M178" s="66">
        <v>0.11410531164576934</v>
      </c>
      <c r="N178" s="67">
        <v>2.777933225872365</v>
      </c>
      <c r="O178" t="s">
        <v>163</v>
      </c>
    </row>
    <row r="179" spans="1:15" ht="12.75">
      <c r="A179">
        <v>230611</v>
      </c>
      <c r="B179" s="61">
        <v>321.33</v>
      </c>
      <c r="C179" s="62" t="s">
        <v>56</v>
      </c>
      <c r="D179" s="63">
        <v>19</v>
      </c>
      <c r="E179" s="63">
        <v>18</v>
      </c>
      <c r="F179" s="65">
        <v>0.08441666666666668</v>
      </c>
      <c r="G179" s="65">
        <v>0.008352491702902722</v>
      </c>
      <c r="H179" s="65">
        <v>0.008149877700674163</v>
      </c>
      <c r="I179" s="65">
        <v>0.002585966400056703</v>
      </c>
      <c r="J179" s="65">
        <v>0.008550305769863917</v>
      </c>
      <c r="K179" s="66">
        <v>0.096543467332764</v>
      </c>
      <c r="L179" s="66">
        <v>0.03063336308063221</v>
      </c>
      <c r="M179" s="66">
        <v>0.10128693903096445</v>
      </c>
      <c r="N179" s="67">
        <v>3.3064257020804417</v>
      </c>
      <c r="O179" t="s">
        <v>163</v>
      </c>
    </row>
    <row r="180" spans="1:15" ht="13.5" thickBot="1">
      <c r="A180">
        <v>230611</v>
      </c>
      <c r="B180" s="70">
        <v>321.99</v>
      </c>
      <c r="C180" s="71" t="s">
        <v>129</v>
      </c>
      <c r="D180" s="72">
        <v>13</v>
      </c>
      <c r="E180" s="72">
        <v>11</v>
      </c>
      <c r="F180" s="74">
        <v>0.08414090909090909</v>
      </c>
      <c r="G180" s="74">
        <v>0.008770000518295828</v>
      </c>
      <c r="H180" s="74">
        <v>0.008052354257663489</v>
      </c>
      <c r="I180" s="74">
        <v>0.004913756200708374</v>
      </c>
      <c r="J180" s="74">
        <v>0.009433207783724014</v>
      </c>
      <c r="K180" s="75">
        <v>0.09570082311522704</v>
      </c>
      <c r="L180" s="75">
        <v>0.05839913371270285</v>
      </c>
      <c r="M180" s="75">
        <v>0.11211202595317828</v>
      </c>
      <c r="N180" s="76">
        <v>1.9197549488442485</v>
      </c>
      <c r="O180" t="s">
        <v>163</v>
      </c>
    </row>
    <row r="181" spans="1:15" ht="13.5" thickBot="1">
      <c r="A181">
        <v>230631</v>
      </c>
      <c r="B181" s="81">
        <v>10.6</v>
      </c>
      <c r="C181" s="82" t="s">
        <v>164</v>
      </c>
      <c r="D181" s="83">
        <v>8</v>
      </c>
      <c r="E181" s="83">
        <v>7</v>
      </c>
      <c r="F181" s="84">
        <v>46.40985714285715</v>
      </c>
      <c r="G181" s="85">
        <v>0.30431093121540304</v>
      </c>
      <c r="H181" s="85">
        <v>0.24818685357174705</v>
      </c>
      <c r="I181" s="85">
        <v>0.24903183961665853</v>
      </c>
      <c r="J181" s="85">
        <v>0.351587217385247</v>
      </c>
      <c r="K181" s="86">
        <v>0.005347718541942227</v>
      </c>
      <c r="L181" s="86">
        <v>0.005365925580208051</v>
      </c>
      <c r="M181" s="86">
        <v>0.007575701349456947</v>
      </c>
      <c r="N181" s="87">
        <v>1.411816328090636</v>
      </c>
      <c r="O181" t="s">
        <v>165</v>
      </c>
    </row>
    <row r="182" spans="1:15" ht="12.75">
      <c r="A182">
        <v>230714</v>
      </c>
      <c r="B182" s="54">
        <v>1.1</v>
      </c>
      <c r="C182" s="55" t="s">
        <v>59</v>
      </c>
      <c r="D182" s="56">
        <v>6</v>
      </c>
      <c r="E182" s="56">
        <v>6</v>
      </c>
      <c r="F182" s="77">
        <v>17.0125</v>
      </c>
      <c r="G182" s="58">
        <v>0.6599299205219677</v>
      </c>
      <c r="H182" s="58">
        <v>0.6277300375162325</v>
      </c>
      <c r="I182" s="58">
        <v>0.28796701199963864</v>
      </c>
      <c r="J182" s="58">
        <v>0.6906301470397384</v>
      </c>
      <c r="K182" s="59">
        <v>0.03689816532057208</v>
      </c>
      <c r="L182" s="59">
        <v>0.016926789830985372</v>
      </c>
      <c r="M182" s="59">
        <v>0.04059545316912496</v>
      </c>
      <c r="N182" s="60">
        <v>2.3982960487175697</v>
      </c>
      <c r="O182" t="s">
        <v>178</v>
      </c>
    </row>
    <row r="183" spans="1:15" ht="12.75">
      <c r="A183">
        <v>230714</v>
      </c>
      <c r="B183" s="61">
        <v>1.99</v>
      </c>
      <c r="C183" s="62" t="s">
        <v>60</v>
      </c>
      <c r="D183" s="63">
        <v>22</v>
      </c>
      <c r="E183" s="63">
        <v>19</v>
      </c>
      <c r="F183" s="69">
        <v>17.11028947368421</v>
      </c>
      <c r="G183" s="65">
        <v>0.717165840029501</v>
      </c>
      <c r="H183" s="65">
        <v>0.7138452836205502</v>
      </c>
      <c r="I183" s="65">
        <v>0.09748592880918494</v>
      </c>
      <c r="J183" s="65">
        <v>0.7204710925936537</v>
      </c>
      <c r="K183" s="66">
        <v>0.04172023417362115</v>
      </c>
      <c r="L183" s="66">
        <v>0.005697503187138899</v>
      </c>
      <c r="M183" s="66">
        <v>0.042107475370404754</v>
      </c>
      <c r="N183" s="67">
        <v>7.390513701765872</v>
      </c>
      <c r="O183" t="s">
        <v>178</v>
      </c>
    </row>
    <row r="184" spans="1:15" ht="12.75">
      <c r="A184">
        <v>230714</v>
      </c>
      <c r="B184" s="61">
        <v>10.6</v>
      </c>
      <c r="C184" s="62" t="s">
        <v>166</v>
      </c>
      <c r="D184" s="63">
        <v>49</v>
      </c>
      <c r="E184" s="63">
        <v>47</v>
      </c>
      <c r="F184" s="69">
        <v>17.341372340425533</v>
      </c>
      <c r="G184" s="65">
        <v>0.22211844343503423</v>
      </c>
      <c r="H184" s="65">
        <v>0.214741709619165</v>
      </c>
      <c r="I184" s="65">
        <v>0.08028201621571032</v>
      </c>
      <c r="J184" s="65">
        <v>0.22925794201689362</v>
      </c>
      <c r="K184" s="66">
        <v>0.012383201594637783</v>
      </c>
      <c r="L184" s="66">
        <v>0.004629507667542551</v>
      </c>
      <c r="M184" s="66">
        <v>0.013220288309158579</v>
      </c>
      <c r="N184" s="67">
        <v>2.855657503679265</v>
      </c>
      <c r="O184" t="s">
        <v>178</v>
      </c>
    </row>
    <row r="185" spans="1:15" ht="12.75">
      <c r="A185">
        <v>230714</v>
      </c>
      <c r="B185" s="61">
        <v>10.99</v>
      </c>
      <c r="C185" s="62" t="s">
        <v>167</v>
      </c>
      <c r="D185" s="63">
        <v>9</v>
      </c>
      <c r="E185" s="63">
        <v>9</v>
      </c>
      <c r="F185" s="69">
        <v>17.656716666666668</v>
      </c>
      <c r="G185" s="65">
        <v>0.3866029908056825</v>
      </c>
      <c r="H185" s="65">
        <v>0.3734800143394264</v>
      </c>
      <c r="I185" s="65">
        <v>0.14124129275030647</v>
      </c>
      <c r="J185" s="65">
        <v>0.39929490841827164</v>
      </c>
      <c r="K185" s="66">
        <v>0.02115229130025645</v>
      </c>
      <c r="L185" s="66">
        <v>0.007999295419229875</v>
      </c>
      <c r="M185" s="66">
        <v>0.022614335153946417</v>
      </c>
      <c r="N185" s="67">
        <v>2.8270408790732713</v>
      </c>
      <c r="O185" t="s">
        <v>178</v>
      </c>
    </row>
    <row r="186" spans="1:15" ht="12.75">
      <c r="A186">
        <v>230714</v>
      </c>
      <c r="B186" s="61">
        <v>20.2</v>
      </c>
      <c r="C186" s="62" t="s">
        <v>24</v>
      </c>
      <c r="D186" s="63">
        <v>14</v>
      </c>
      <c r="E186" s="63">
        <v>12</v>
      </c>
      <c r="F186" s="69">
        <v>45.93211250000001</v>
      </c>
      <c r="G186" s="64">
        <v>1.785070956588682</v>
      </c>
      <c r="H186" s="64">
        <v>1.7817837641947434</v>
      </c>
      <c r="I186" s="65">
        <v>0.15313352153159238</v>
      </c>
      <c r="J186" s="64">
        <v>1.7883521067632782</v>
      </c>
      <c r="K186" s="66">
        <v>0.03879167900659355</v>
      </c>
      <c r="L186" s="66">
        <v>0.0033339098333783875</v>
      </c>
      <c r="M186" s="66">
        <v>0.03893468010562932</v>
      </c>
      <c r="N186" s="68">
        <v>11.67838425497405</v>
      </c>
      <c r="O186" t="s">
        <v>178</v>
      </c>
    </row>
    <row r="187" spans="1:15" ht="12.75">
      <c r="A187">
        <v>230714</v>
      </c>
      <c r="B187" s="61">
        <v>20.5</v>
      </c>
      <c r="C187" s="62" t="s">
        <v>25</v>
      </c>
      <c r="D187" s="63">
        <v>15</v>
      </c>
      <c r="E187" s="63">
        <v>14</v>
      </c>
      <c r="F187" s="69">
        <v>45.916110714285715</v>
      </c>
      <c r="G187" s="64">
        <v>1.9571564322898087</v>
      </c>
      <c r="H187" s="64">
        <v>1.9227829889966472</v>
      </c>
      <c r="I187" s="65">
        <v>0.5164627337544722</v>
      </c>
      <c r="J187" s="64">
        <v>1.9909365078103378</v>
      </c>
      <c r="K187" s="66">
        <v>0.04187599862194815</v>
      </c>
      <c r="L187" s="66">
        <v>0.011247963421121967</v>
      </c>
      <c r="M187" s="66">
        <v>0.04336030375479744</v>
      </c>
      <c r="N187" s="67">
        <v>3.854947080764272</v>
      </c>
      <c r="O187" t="s">
        <v>178</v>
      </c>
    </row>
    <row r="188" spans="1:15" ht="12.75">
      <c r="A188">
        <v>230714</v>
      </c>
      <c r="B188" s="61">
        <v>41.1</v>
      </c>
      <c r="C188" s="62" t="s">
        <v>168</v>
      </c>
      <c r="D188" s="63">
        <v>5</v>
      </c>
      <c r="E188" s="63">
        <v>5</v>
      </c>
      <c r="F188" s="69">
        <v>46.34617</v>
      </c>
      <c r="G188" s="65">
        <v>0.18463512531476672</v>
      </c>
      <c r="H188" s="65">
        <v>0.16901232203589164</v>
      </c>
      <c r="I188" s="65">
        <v>0.10511864249503988</v>
      </c>
      <c r="J188" s="65">
        <v>0.19903540890998253</v>
      </c>
      <c r="K188" s="66">
        <v>0.003646737627637659</v>
      </c>
      <c r="L188" s="66">
        <v>0.0022681192964821018</v>
      </c>
      <c r="M188" s="66">
        <v>0.004294538446434355</v>
      </c>
      <c r="N188" s="67">
        <v>1.893435875747484</v>
      </c>
      <c r="O188" t="s">
        <v>178</v>
      </c>
    </row>
    <row r="189" spans="1:15" ht="12.75">
      <c r="A189">
        <v>230714</v>
      </c>
      <c r="B189" s="61">
        <v>41.11</v>
      </c>
      <c r="C189" s="62" t="s">
        <v>169</v>
      </c>
      <c r="D189" s="63">
        <v>9</v>
      </c>
      <c r="E189" s="63">
        <v>7</v>
      </c>
      <c r="F189" s="69">
        <v>46.281792857142854</v>
      </c>
      <c r="G189" s="65">
        <v>0.4951620950332009</v>
      </c>
      <c r="H189" s="65">
        <v>0.4330710565259768</v>
      </c>
      <c r="I189" s="65">
        <v>0.3395142422848941</v>
      </c>
      <c r="J189" s="65">
        <v>0.5502912508070718</v>
      </c>
      <c r="K189" s="66">
        <v>0.009357266211849857</v>
      </c>
      <c r="L189" s="66">
        <v>0.007335805752661016</v>
      </c>
      <c r="M189" s="66">
        <v>0.011890015853656436</v>
      </c>
      <c r="N189" s="67">
        <v>1.6208193420802357</v>
      </c>
      <c r="O189" t="s">
        <v>178</v>
      </c>
    </row>
    <row r="190" spans="1:15" ht="12.75">
      <c r="A190">
        <v>230714</v>
      </c>
      <c r="B190" s="61">
        <v>41.21</v>
      </c>
      <c r="C190" s="62" t="s">
        <v>170</v>
      </c>
      <c r="D190" s="63">
        <v>9</v>
      </c>
      <c r="E190" s="63">
        <v>7</v>
      </c>
      <c r="F190" s="69">
        <v>45.64541428571429</v>
      </c>
      <c r="G190" s="65">
        <v>0.6220656622057603</v>
      </c>
      <c r="H190" s="65">
        <v>0.6104393788396095</v>
      </c>
      <c r="I190" s="65">
        <v>0.1692894140644527</v>
      </c>
      <c r="J190" s="65">
        <v>0.6334786033895494</v>
      </c>
      <c r="K190" s="66">
        <v>0.013373509439932055</v>
      </c>
      <c r="L190" s="66">
        <v>0.00370879346180971</v>
      </c>
      <c r="M190" s="66">
        <v>0.013878252904537886</v>
      </c>
      <c r="N190" s="67">
        <v>3.7419859173732406</v>
      </c>
      <c r="O190" t="s">
        <v>178</v>
      </c>
    </row>
    <row r="191" spans="1:15" ht="12.75">
      <c r="A191">
        <v>230714</v>
      </c>
      <c r="B191" s="61">
        <v>41.51</v>
      </c>
      <c r="C191" s="62" t="s">
        <v>171</v>
      </c>
      <c r="D191" s="63">
        <v>8</v>
      </c>
      <c r="E191" s="63">
        <v>7</v>
      </c>
      <c r="F191" s="69">
        <v>46.06722857142857</v>
      </c>
      <c r="G191" s="65">
        <v>0.38999343889465554</v>
      </c>
      <c r="H191" s="65">
        <v>0.34589864053448754</v>
      </c>
      <c r="I191" s="65">
        <v>0.2547509091530111</v>
      </c>
      <c r="J191" s="65">
        <v>0.4295857251328218</v>
      </c>
      <c r="K191" s="66">
        <v>0.007508561970428972</v>
      </c>
      <c r="L191" s="66">
        <v>0.00552998122641592</v>
      </c>
      <c r="M191" s="66">
        <v>0.009325191431187067</v>
      </c>
      <c r="N191" s="67">
        <v>1.6862971227898529</v>
      </c>
      <c r="O191" t="s">
        <v>178</v>
      </c>
    </row>
    <row r="192" spans="1:15" ht="12.75">
      <c r="A192">
        <v>230714</v>
      </c>
      <c r="B192" s="61">
        <v>41.99</v>
      </c>
      <c r="C192" s="62" t="s">
        <v>172</v>
      </c>
      <c r="D192" s="63">
        <v>5</v>
      </c>
      <c r="E192" s="63">
        <v>5</v>
      </c>
      <c r="F192" s="69">
        <v>45.878</v>
      </c>
      <c r="G192" s="65">
        <v>0.8787107032461342</v>
      </c>
      <c r="H192" s="65">
        <v>0.8689893555156459</v>
      </c>
      <c r="I192" s="65">
        <v>0.18433664855367202</v>
      </c>
      <c r="J192" s="65">
        <v>0.8883256722618669</v>
      </c>
      <c r="K192" s="66">
        <v>0.018941308590514974</v>
      </c>
      <c r="L192" s="66">
        <v>0.004017974814806051</v>
      </c>
      <c r="M192" s="66">
        <v>0.01936278112083933</v>
      </c>
      <c r="N192" s="67">
        <v>4.819039942582114</v>
      </c>
      <c r="O192" t="s">
        <v>178</v>
      </c>
    </row>
    <row r="193" spans="1:15" ht="12.75">
      <c r="A193">
        <v>230714</v>
      </c>
      <c r="B193" s="61">
        <v>48.2</v>
      </c>
      <c r="C193" s="62" t="s">
        <v>173</v>
      </c>
      <c r="D193" s="63">
        <v>7</v>
      </c>
      <c r="E193" s="63">
        <v>6</v>
      </c>
      <c r="F193" s="69">
        <v>41.99516666666667</v>
      </c>
      <c r="G193" s="65">
        <v>0.8213636019853869</v>
      </c>
      <c r="H193" s="65">
        <v>0.8188706654084081</v>
      </c>
      <c r="I193" s="65">
        <v>0.09043229511629129</v>
      </c>
      <c r="J193" s="65">
        <v>0.8238489950630571</v>
      </c>
      <c r="K193" s="66">
        <v>0.019499164556438832</v>
      </c>
      <c r="L193" s="66">
        <v>0.0021533976953607664</v>
      </c>
      <c r="M193" s="66">
        <v>0.019617709857000773</v>
      </c>
      <c r="N193" s="67">
        <v>9.110119277672093</v>
      </c>
      <c r="O193" t="s">
        <v>178</v>
      </c>
    </row>
    <row r="194" spans="1:15" ht="12.75">
      <c r="A194">
        <v>230714</v>
      </c>
      <c r="B194" s="61">
        <v>101.33</v>
      </c>
      <c r="C194" s="62" t="s">
        <v>136</v>
      </c>
      <c r="D194" s="63">
        <v>5</v>
      </c>
      <c r="E194" s="63">
        <v>5</v>
      </c>
      <c r="F194" s="65">
        <v>0.27165</v>
      </c>
      <c r="G194" s="65">
        <v>0.037909975600097796</v>
      </c>
      <c r="H194" s="65">
        <v>0.03745702537575575</v>
      </c>
      <c r="I194" s="65">
        <v>0.008262868751226778</v>
      </c>
      <c r="J194" s="65">
        <v>0.03835757747825076</v>
      </c>
      <c r="K194" s="66">
        <v>0.13788708034513436</v>
      </c>
      <c r="L194" s="66">
        <v>0.030417333890030474</v>
      </c>
      <c r="M194" s="66">
        <v>0.14120219944137957</v>
      </c>
      <c r="N194" s="67">
        <v>4.642162260238717</v>
      </c>
      <c r="O194" t="s">
        <v>178</v>
      </c>
    </row>
    <row r="195" spans="1:15" ht="12.75">
      <c r="A195">
        <v>230714</v>
      </c>
      <c r="B195" s="61">
        <v>121.33</v>
      </c>
      <c r="C195" s="62" t="s">
        <v>174</v>
      </c>
      <c r="D195" s="63">
        <v>6</v>
      </c>
      <c r="E195" s="63">
        <v>5</v>
      </c>
      <c r="F195" s="65">
        <v>0.68279</v>
      </c>
      <c r="G195" s="65">
        <v>0.06009117447679027</v>
      </c>
      <c r="H195" s="65">
        <v>0.05910925265980056</v>
      </c>
      <c r="I195" s="65">
        <v>0.015300032679703661</v>
      </c>
      <c r="J195" s="65">
        <v>0.06105730709751405</v>
      </c>
      <c r="K195" s="66">
        <v>0.0865701792056131</v>
      </c>
      <c r="L195" s="66">
        <v>0.02240810890567182</v>
      </c>
      <c r="M195" s="66">
        <v>0.0894232591243487</v>
      </c>
      <c r="N195" s="67">
        <v>3.990665142729397</v>
      </c>
      <c r="O195" t="s">
        <v>178</v>
      </c>
    </row>
    <row r="196" spans="1:15" ht="12.75">
      <c r="A196">
        <v>230714</v>
      </c>
      <c r="B196" s="61">
        <v>121.99</v>
      </c>
      <c r="C196" s="62" t="s">
        <v>175</v>
      </c>
      <c r="D196" s="63">
        <v>5</v>
      </c>
      <c r="E196" s="63">
        <v>5</v>
      </c>
      <c r="F196" s="65">
        <v>0.68704</v>
      </c>
      <c r="G196" s="65">
        <v>0.3039629734852586</v>
      </c>
      <c r="H196" s="65">
        <v>0.3033459349488633</v>
      </c>
      <c r="I196" s="65">
        <v>0.027376376677712484</v>
      </c>
      <c r="J196" s="65">
        <v>0.30457876198119926</v>
      </c>
      <c r="K196" s="66">
        <v>0.4415258717816478</v>
      </c>
      <c r="L196" s="66">
        <v>0.0398468454205177</v>
      </c>
      <c r="M196" s="66">
        <v>0.4433202753568923</v>
      </c>
      <c r="N196" s="68">
        <v>11.12560531902534</v>
      </c>
      <c r="O196" t="s">
        <v>178</v>
      </c>
    </row>
    <row r="197" spans="1:15" ht="12.75">
      <c r="A197">
        <v>230714</v>
      </c>
      <c r="B197" s="61">
        <v>151.3</v>
      </c>
      <c r="C197" s="62" t="s">
        <v>88</v>
      </c>
      <c r="D197" s="63">
        <v>7</v>
      </c>
      <c r="E197" s="63">
        <v>6</v>
      </c>
      <c r="F197" s="69">
        <v>14.021458333333333</v>
      </c>
      <c r="G197" s="64">
        <v>1.4009404021644518</v>
      </c>
      <c r="H197" s="64">
        <v>1.2520318759254343</v>
      </c>
      <c r="I197" s="65">
        <v>0.8888759104434469</v>
      </c>
      <c r="J197" s="64">
        <v>1.5354752366938482</v>
      </c>
      <c r="K197" s="66">
        <v>0.08929398398945194</v>
      </c>
      <c r="L197" s="66">
        <v>0.06339397010725444</v>
      </c>
      <c r="M197" s="66">
        <v>0.10950895407530825</v>
      </c>
      <c r="N197" s="67">
        <v>1.7274348631270955</v>
      </c>
      <c r="O197" t="s">
        <v>178</v>
      </c>
    </row>
    <row r="198" spans="1:15" ht="12.75">
      <c r="A198">
        <v>230714</v>
      </c>
      <c r="B198" s="61">
        <v>181.3</v>
      </c>
      <c r="C198" s="62" t="s">
        <v>176</v>
      </c>
      <c r="D198" s="63">
        <v>9</v>
      </c>
      <c r="E198" s="63">
        <v>7</v>
      </c>
      <c r="F198" s="64">
        <v>3.321478571428571</v>
      </c>
      <c r="G198" s="65">
        <v>0.330838787348593</v>
      </c>
      <c r="H198" s="65">
        <v>0.3140091217965338</v>
      </c>
      <c r="I198" s="65">
        <v>0.1473266754044029</v>
      </c>
      <c r="J198" s="65">
        <v>0.34685281872451995</v>
      </c>
      <c r="K198" s="66">
        <v>0.09453895758884218</v>
      </c>
      <c r="L198" s="66">
        <v>0.044355750680347625</v>
      </c>
      <c r="M198" s="66">
        <v>0.10442723361461827</v>
      </c>
      <c r="N198" s="67">
        <v>2.3543110422632547</v>
      </c>
      <c r="O198" t="s">
        <v>178</v>
      </c>
    </row>
    <row r="199" spans="1:15" ht="12.75">
      <c r="A199">
        <v>230714</v>
      </c>
      <c r="B199" s="61">
        <v>181.33</v>
      </c>
      <c r="C199" s="62" t="s">
        <v>89</v>
      </c>
      <c r="D199" s="63">
        <v>6</v>
      </c>
      <c r="E199" s="63">
        <v>6</v>
      </c>
      <c r="F199" s="64">
        <v>3.428675</v>
      </c>
      <c r="G199" s="65">
        <v>0.08556784296686054</v>
      </c>
      <c r="H199" s="79"/>
      <c r="I199" s="65">
        <v>0.17145446674457526</v>
      </c>
      <c r="J199" s="79"/>
      <c r="K199" s="66"/>
      <c r="L199" s="66">
        <v>0.050006042201309615</v>
      </c>
      <c r="M199" s="66"/>
      <c r="N199" s="80"/>
      <c r="O199" t="s">
        <v>178</v>
      </c>
    </row>
    <row r="200" spans="1:15" ht="12.75">
      <c r="A200">
        <v>230714</v>
      </c>
      <c r="B200" s="61">
        <v>191.3</v>
      </c>
      <c r="C200" s="62" t="s">
        <v>46</v>
      </c>
      <c r="D200" s="63">
        <v>10</v>
      </c>
      <c r="E200" s="63">
        <v>8</v>
      </c>
      <c r="F200" s="78">
        <v>116.3578</v>
      </c>
      <c r="G200" s="64">
        <v>9.919726121219263</v>
      </c>
      <c r="H200" s="64">
        <v>9.840714162790714</v>
      </c>
      <c r="I200" s="64">
        <v>1.7670942738009197</v>
      </c>
      <c r="J200" s="64">
        <v>9.99811369240467</v>
      </c>
      <c r="K200" s="66">
        <v>0.08457287919495482</v>
      </c>
      <c r="L200" s="66">
        <v>0.015186728124809163</v>
      </c>
      <c r="M200" s="66">
        <v>0.08592559924994002</v>
      </c>
      <c r="N200" s="67">
        <v>5.657940179331403</v>
      </c>
      <c r="O200" t="s">
        <v>178</v>
      </c>
    </row>
    <row r="201" spans="1:15" ht="12.75">
      <c r="A201">
        <v>230714</v>
      </c>
      <c r="B201" s="61">
        <v>191.33</v>
      </c>
      <c r="C201" s="62" t="s">
        <v>114</v>
      </c>
      <c r="D201" s="63">
        <v>6</v>
      </c>
      <c r="E201" s="63">
        <v>5</v>
      </c>
      <c r="F201" s="78">
        <v>116.09925000000001</v>
      </c>
      <c r="G201" s="64">
        <v>6.999214755420533</v>
      </c>
      <c r="H201" s="64">
        <v>6.931451303875332</v>
      </c>
      <c r="I201" s="64">
        <v>1.3740378557376067</v>
      </c>
      <c r="J201" s="64">
        <v>7.0663284106383735</v>
      </c>
      <c r="K201" s="66">
        <v>0.05970280862172091</v>
      </c>
      <c r="L201" s="66">
        <v>0.011835027838143714</v>
      </c>
      <c r="M201" s="66">
        <v>0.06086454831222745</v>
      </c>
      <c r="N201" s="67">
        <v>5.142746527056235</v>
      </c>
      <c r="O201" t="s">
        <v>178</v>
      </c>
    </row>
    <row r="202" spans="1:15" ht="12.75">
      <c r="A202">
        <v>230714</v>
      </c>
      <c r="B202" s="61">
        <v>202.33</v>
      </c>
      <c r="C202" s="62" t="s">
        <v>115</v>
      </c>
      <c r="D202" s="63">
        <v>6</v>
      </c>
      <c r="E202" s="63">
        <v>5</v>
      </c>
      <c r="F202" s="64">
        <v>2.5943199999999997</v>
      </c>
      <c r="G202" s="65">
        <v>0.36054896096092587</v>
      </c>
      <c r="H202" s="65">
        <v>0.35889756790761845</v>
      </c>
      <c r="I202" s="65">
        <v>0.048746056250736844</v>
      </c>
      <c r="J202" s="65">
        <v>0.3621928246804506</v>
      </c>
      <c r="K202" s="66">
        <v>0.1383397452541007</v>
      </c>
      <c r="L202" s="66">
        <v>0.01878953107200995</v>
      </c>
      <c r="M202" s="66">
        <v>0.13960992656281826</v>
      </c>
      <c r="N202" s="67">
        <v>7.430197487514197</v>
      </c>
      <c r="O202" t="s">
        <v>178</v>
      </c>
    </row>
    <row r="203" spans="1:15" ht="12.75">
      <c r="A203">
        <v>230714</v>
      </c>
      <c r="B203" s="61">
        <v>241.33</v>
      </c>
      <c r="C203" s="62" t="s">
        <v>177</v>
      </c>
      <c r="D203" s="63">
        <v>7</v>
      </c>
      <c r="E203" s="63">
        <v>6</v>
      </c>
      <c r="F203" s="65">
        <v>0.9690166666666666</v>
      </c>
      <c r="G203" s="65">
        <v>0.04873157771575526</v>
      </c>
      <c r="H203" s="65">
        <v>0.041938556246014086</v>
      </c>
      <c r="I203" s="65">
        <v>0.035097696980476274</v>
      </c>
      <c r="J203" s="65">
        <v>0.05468720904684587</v>
      </c>
      <c r="K203" s="66">
        <v>0.043279499402501594</v>
      </c>
      <c r="L203" s="66">
        <v>0.036219910542105854</v>
      </c>
      <c r="M203" s="66">
        <v>0.05643577755475056</v>
      </c>
      <c r="N203" s="67">
        <v>1.5581423783237576</v>
      </c>
      <c r="O203" t="s">
        <v>178</v>
      </c>
    </row>
    <row r="204" spans="1:15" ht="12.75">
      <c r="A204">
        <v>230714</v>
      </c>
      <c r="B204" s="61">
        <v>251.3</v>
      </c>
      <c r="C204" s="62" t="s">
        <v>96</v>
      </c>
      <c r="D204" s="63">
        <v>10</v>
      </c>
      <c r="E204" s="63">
        <v>5</v>
      </c>
      <c r="F204" s="64">
        <v>1.14778</v>
      </c>
      <c r="G204" s="65">
        <v>0.12651755609400592</v>
      </c>
      <c r="H204" s="65">
        <v>0.12358654457504605</v>
      </c>
      <c r="I204" s="65">
        <v>0.03828989422811194</v>
      </c>
      <c r="J204" s="65">
        <v>0.12938218579077973</v>
      </c>
      <c r="K204" s="66">
        <v>0.10767441894356587</v>
      </c>
      <c r="L204" s="66">
        <v>0.03335995942437744</v>
      </c>
      <c r="M204" s="66">
        <v>0.11272385456340041</v>
      </c>
      <c r="N204" s="67">
        <v>3.3790165368435265</v>
      </c>
      <c r="O204" t="s">
        <v>178</v>
      </c>
    </row>
    <row r="205" spans="1:15" ht="12.75">
      <c r="A205">
        <v>230714</v>
      </c>
      <c r="B205" s="61">
        <v>289.3</v>
      </c>
      <c r="C205" s="62" t="s">
        <v>54</v>
      </c>
      <c r="D205" s="63">
        <v>9</v>
      </c>
      <c r="E205" s="63">
        <v>8</v>
      </c>
      <c r="F205" s="69">
        <v>12.1519875</v>
      </c>
      <c r="G205" s="64">
        <v>2.178296772669285</v>
      </c>
      <c r="H205" s="64">
        <v>2.12727947824714</v>
      </c>
      <c r="I205" s="65">
        <v>0.6628104574461692</v>
      </c>
      <c r="J205" s="64">
        <v>2.2281462431966674</v>
      </c>
      <c r="K205" s="66">
        <v>0.17505609500068525</v>
      </c>
      <c r="L205" s="66">
        <v>0.05454337880500364</v>
      </c>
      <c r="M205" s="66">
        <v>0.18335652856758347</v>
      </c>
      <c r="N205" s="67">
        <v>3.361664286018946</v>
      </c>
      <c r="O205" t="s">
        <v>178</v>
      </c>
    </row>
    <row r="206" spans="1:15" ht="12.75">
      <c r="A206">
        <v>230714</v>
      </c>
      <c r="B206" s="61">
        <v>289.33</v>
      </c>
      <c r="C206" s="62" t="s">
        <v>126</v>
      </c>
      <c r="D206" s="63">
        <v>8</v>
      </c>
      <c r="E206" s="63">
        <v>7</v>
      </c>
      <c r="F206" s="69">
        <v>11.331557142857141</v>
      </c>
      <c r="G206" s="64">
        <v>3.518306173007662</v>
      </c>
      <c r="H206" s="64">
        <v>3.5082641836132904</v>
      </c>
      <c r="I206" s="65">
        <v>0.3756614033940671</v>
      </c>
      <c r="J206" s="64">
        <v>3.528319581900685</v>
      </c>
      <c r="K206" s="66">
        <v>0.3096012436229674</v>
      </c>
      <c r="L206" s="66">
        <v>0.03315179005480864</v>
      </c>
      <c r="M206" s="66">
        <v>0.31137111496849884</v>
      </c>
      <c r="N206" s="67">
        <v>9.392286644362807</v>
      </c>
      <c r="O206" t="s">
        <v>178</v>
      </c>
    </row>
    <row r="207" spans="1:15" ht="12.75">
      <c r="A207">
        <v>230714</v>
      </c>
      <c r="B207" s="61">
        <v>291.3</v>
      </c>
      <c r="C207" s="62" t="s">
        <v>55</v>
      </c>
      <c r="D207" s="63">
        <v>10</v>
      </c>
      <c r="E207" s="63">
        <v>9</v>
      </c>
      <c r="F207" s="69">
        <v>11.50377222222222</v>
      </c>
      <c r="G207" s="64">
        <v>1.2722632410175443</v>
      </c>
      <c r="H207" s="64">
        <v>1.230622583514359</v>
      </c>
      <c r="I207" s="65">
        <v>0.4565562646353435</v>
      </c>
      <c r="J207" s="64">
        <v>1.3125835462298516</v>
      </c>
      <c r="K207" s="66">
        <v>0.10697556938211313</v>
      </c>
      <c r="L207" s="66">
        <v>0.039687526475306815</v>
      </c>
      <c r="M207" s="66">
        <v>0.11410027257791928</v>
      </c>
      <c r="N207" s="67">
        <v>2.8749655801530323</v>
      </c>
      <c r="O207" t="s">
        <v>178</v>
      </c>
    </row>
    <row r="208" spans="1:15" ht="13.5" thickBot="1">
      <c r="A208">
        <v>230714</v>
      </c>
      <c r="B208" s="70">
        <v>321.33</v>
      </c>
      <c r="C208" s="71" t="s">
        <v>56</v>
      </c>
      <c r="D208" s="72">
        <v>10</v>
      </c>
      <c r="E208" s="72">
        <v>8</v>
      </c>
      <c r="F208" s="74">
        <v>0.005987500000000001</v>
      </c>
      <c r="G208" s="74">
        <v>0.0017379688473288912</v>
      </c>
      <c r="H208" s="74">
        <v>0.0017255175207124683</v>
      </c>
      <c r="I208" s="74">
        <v>0.0002936835031117682</v>
      </c>
      <c r="J208" s="74">
        <v>0.0017503316012360925</v>
      </c>
      <c r="K208" s="75">
        <v>0.2881866422901826</v>
      </c>
      <c r="L208" s="75">
        <v>0.04904943684538926</v>
      </c>
      <c r="M208" s="75">
        <v>0.29233095636510936</v>
      </c>
      <c r="N208" s="76">
        <v>5.959924826182567</v>
      </c>
      <c r="O208" t="s">
        <v>178</v>
      </c>
    </row>
    <row r="209" spans="1:15" ht="12.75">
      <c r="A209">
        <v>230851</v>
      </c>
      <c r="B209" s="54">
        <v>50</v>
      </c>
      <c r="C209" s="55" t="s">
        <v>179</v>
      </c>
      <c r="D209" s="56">
        <v>6</v>
      </c>
      <c r="E209" s="56">
        <v>6</v>
      </c>
      <c r="F209" s="77">
        <v>22.319166666666664</v>
      </c>
      <c r="G209" s="58">
        <v>0.44090153851708686</v>
      </c>
      <c r="H209" s="58">
        <v>0.4369000648508809</v>
      </c>
      <c r="I209" s="58">
        <v>0.08381527307120105</v>
      </c>
      <c r="J209" s="58">
        <v>0.4448670213296373</v>
      </c>
      <c r="K209" s="59">
        <v>0.0195751065161131</v>
      </c>
      <c r="L209" s="59">
        <v>0.0037553047711399497</v>
      </c>
      <c r="M209" s="59">
        <v>0.019932062337884658</v>
      </c>
      <c r="N209" s="60">
        <v>5.307708309340266</v>
      </c>
      <c r="O209" t="s">
        <v>181</v>
      </c>
    </row>
    <row r="210" spans="1:15" ht="13.5" thickBot="1">
      <c r="A210">
        <v>230851</v>
      </c>
      <c r="B210" s="70">
        <v>50.99</v>
      </c>
      <c r="C210" s="71" t="s">
        <v>180</v>
      </c>
      <c r="D210" s="72">
        <v>5</v>
      </c>
      <c r="E210" s="72">
        <v>5</v>
      </c>
      <c r="F210" s="88">
        <v>22.820999999999998</v>
      </c>
      <c r="G210" s="73">
        <v>2.24451108261913</v>
      </c>
      <c r="H210" s="73">
        <v>2.2360243737490944</v>
      </c>
      <c r="I210" s="74">
        <v>0.2757716446627535</v>
      </c>
      <c r="J210" s="73">
        <v>2.252965823087432</v>
      </c>
      <c r="K210" s="75">
        <v>0.09798099880588469</v>
      </c>
      <c r="L210" s="75">
        <v>0.012084117464736581</v>
      </c>
      <c r="M210" s="75">
        <v>0.09872336107477465</v>
      </c>
      <c r="N210" s="76">
        <v>8.169679032239257</v>
      </c>
      <c r="O210" t="s">
        <v>181</v>
      </c>
    </row>
    <row r="211" spans="1:15" ht="12.75">
      <c r="A211">
        <v>230811</v>
      </c>
      <c r="B211" s="54">
        <v>1.99</v>
      </c>
      <c r="C211" s="55" t="s">
        <v>60</v>
      </c>
      <c r="D211" s="56">
        <v>15</v>
      </c>
      <c r="E211" s="56">
        <v>11</v>
      </c>
      <c r="F211" s="58">
        <v>0.41775454545454543</v>
      </c>
      <c r="G211" s="58">
        <v>0.23445729403725685</v>
      </c>
      <c r="H211" s="58">
        <v>0.23425067963421345</v>
      </c>
      <c r="I211" s="58">
        <v>0.013917026850719098</v>
      </c>
      <c r="J211" s="58">
        <v>0.23466372652255937</v>
      </c>
      <c r="K211" s="59">
        <v>0.5607375962344892</v>
      </c>
      <c r="L211" s="59">
        <v>0.03331388491674321</v>
      </c>
      <c r="M211" s="59">
        <v>0.5617263272796451</v>
      </c>
      <c r="N211" s="89">
        <v>16.861627777231327</v>
      </c>
      <c r="O211" t="s">
        <v>200</v>
      </c>
    </row>
    <row r="212" spans="1:15" ht="12.75">
      <c r="A212">
        <v>230811</v>
      </c>
      <c r="B212" s="61">
        <v>10.6</v>
      </c>
      <c r="C212" s="62" t="s">
        <v>182</v>
      </c>
      <c r="D212" s="63">
        <v>46</v>
      </c>
      <c r="E212" s="63">
        <v>43</v>
      </c>
      <c r="F212" s="64">
        <v>4.037029069767442</v>
      </c>
      <c r="G212" s="65">
        <v>0.10445223061315524</v>
      </c>
      <c r="H212" s="65">
        <v>0.09434128694226601</v>
      </c>
      <c r="I212" s="65">
        <v>0.06340331313329825</v>
      </c>
      <c r="J212" s="65">
        <v>0.11366731517108179</v>
      </c>
      <c r="K212" s="66">
        <v>0.023368988756798985</v>
      </c>
      <c r="L212" s="66">
        <v>0.015705438835730424</v>
      </c>
      <c r="M212" s="66">
        <v>0.028156179508915385</v>
      </c>
      <c r="N212" s="67">
        <v>1.792766175043711</v>
      </c>
      <c r="O212" t="s">
        <v>200</v>
      </c>
    </row>
    <row r="213" spans="1:15" ht="12.75">
      <c r="A213">
        <v>230811</v>
      </c>
      <c r="B213" s="61">
        <v>10.99</v>
      </c>
      <c r="C213" s="62" t="s">
        <v>183</v>
      </c>
      <c r="D213" s="63">
        <v>12</v>
      </c>
      <c r="E213" s="63">
        <v>10</v>
      </c>
      <c r="F213" s="64">
        <v>4.179155</v>
      </c>
      <c r="G213" s="65">
        <v>0.10545787060350464</v>
      </c>
      <c r="H213" s="65">
        <v>0.10023700026550471</v>
      </c>
      <c r="I213" s="65">
        <v>0.046344498055324757</v>
      </c>
      <c r="J213" s="65">
        <v>0.11043219060684611</v>
      </c>
      <c r="K213" s="66">
        <v>0.023984992244964524</v>
      </c>
      <c r="L213" s="66">
        <v>0.011089442256945425</v>
      </c>
      <c r="M213" s="66">
        <v>0.026424526155848758</v>
      </c>
      <c r="N213" s="67">
        <v>2.3828543892095944</v>
      </c>
      <c r="O213" t="s">
        <v>200</v>
      </c>
    </row>
    <row r="214" spans="1:15" ht="12.75">
      <c r="A214">
        <v>230811</v>
      </c>
      <c r="B214" s="61">
        <v>20.2</v>
      </c>
      <c r="C214" s="62" t="s">
        <v>24</v>
      </c>
      <c r="D214" s="63">
        <v>5</v>
      </c>
      <c r="E214" s="63">
        <v>5</v>
      </c>
      <c r="F214" s="64">
        <v>4.52624</v>
      </c>
      <c r="G214" s="65">
        <v>0.39083844232623555</v>
      </c>
      <c r="H214" s="65">
        <v>0.38777741037868474</v>
      </c>
      <c r="I214" s="65">
        <v>0.06904155270559897</v>
      </c>
      <c r="J214" s="65">
        <v>0.39387568597210826</v>
      </c>
      <c r="K214" s="66">
        <v>0.08567318798355474</v>
      </c>
      <c r="L214" s="66">
        <v>0.01525362170490274</v>
      </c>
      <c r="M214" s="66">
        <v>0.08702050398832327</v>
      </c>
      <c r="N214" s="67">
        <v>5.70490770466358</v>
      </c>
      <c r="O214" t="s">
        <v>200</v>
      </c>
    </row>
    <row r="215" spans="1:15" ht="12.75">
      <c r="A215">
        <v>230811</v>
      </c>
      <c r="B215" s="61">
        <v>20.5</v>
      </c>
      <c r="C215" s="62" t="s">
        <v>25</v>
      </c>
      <c r="D215" s="63">
        <v>22</v>
      </c>
      <c r="E215" s="63">
        <v>19</v>
      </c>
      <c r="F215" s="64">
        <v>4.669873684210526</v>
      </c>
      <c r="G215" s="65">
        <v>0.3464743458389896</v>
      </c>
      <c r="H215" s="65">
        <v>0.34311631288334243</v>
      </c>
      <c r="I215" s="65">
        <v>0.06805392211907756</v>
      </c>
      <c r="J215" s="65">
        <v>0.3498001436283999</v>
      </c>
      <c r="K215" s="66">
        <v>0.07347443123428907</v>
      </c>
      <c r="L215" s="66">
        <v>0.014572968504303887</v>
      </c>
      <c r="M215" s="66">
        <v>0.07490569708793654</v>
      </c>
      <c r="N215" s="67">
        <v>5.140043846647605</v>
      </c>
      <c r="O215" t="s">
        <v>200</v>
      </c>
    </row>
    <row r="216" spans="1:15" ht="12.75">
      <c r="A216">
        <v>230811</v>
      </c>
      <c r="B216" s="61">
        <v>41.11</v>
      </c>
      <c r="C216" s="62" t="s">
        <v>27</v>
      </c>
      <c r="D216" s="63">
        <v>9</v>
      </c>
      <c r="E216" s="63">
        <v>8</v>
      </c>
      <c r="F216" s="64">
        <v>3.829175</v>
      </c>
      <c r="G216" s="65">
        <v>0.3018946871722907</v>
      </c>
      <c r="H216" s="65">
        <v>0.29926914248357656</v>
      </c>
      <c r="I216" s="65">
        <v>0.05618509588850054</v>
      </c>
      <c r="J216" s="65">
        <v>0.30449759382112573</v>
      </c>
      <c r="K216" s="66">
        <v>0.0781549922590575</v>
      </c>
      <c r="L216" s="66">
        <v>0.014672898441178724</v>
      </c>
      <c r="M216" s="66">
        <v>0.07952041727555563</v>
      </c>
      <c r="N216" s="67">
        <v>5.419543902272623</v>
      </c>
      <c r="O216" t="s">
        <v>200</v>
      </c>
    </row>
    <row r="217" spans="1:15" ht="12.75">
      <c r="A217">
        <v>230811</v>
      </c>
      <c r="B217" s="61">
        <v>41.21</v>
      </c>
      <c r="C217" s="62" t="s">
        <v>28</v>
      </c>
      <c r="D217" s="63">
        <v>7</v>
      </c>
      <c r="E217" s="63">
        <v>7</v>
      </c>
      <c r="F217" s="64">
        <v>3.7680571428571428</v>
      </c>
      <c r="G217" s="64">
        <v>1.1486884214284607</v>
      </c>
      <c r="H217" s="64">
        <v>1.1458885901135334</v>
      </c>
      <c r="I217" s="65">
        <v>0.11335279944869975</v>
      </c>
      <c r="J217" s="64">
        <v>1.1514814449635038</v>
      </c>
      <c r="K217" s="66">
        <v>0.30410594815041986</v>
      </c>
      <c r="L217" s="66">
        <v>0.030082558504606324</v>
      </c>
      <c r="M217" s="66">
        <v>0.30559022894498594</v>
      </c>
      <c r="N217" s="68">
        <v>10.158385594037592</v>
      </c>
      <c r="O217" t="s">
        <v>200</v>
      </c>
    </row>
    <row r="218" spans="1:15" ht="12.75">
      <c r="A218">
        <v>230811</v>
      </c>
      <c r="B218" s="61">
        <v>41.5</v>
      </c>
      <c r="C218" s="62" t="s">
        <v>184</v>
      </c>
      <c r="D218" s="63">
        <v>5</v>
      </c>
      <c r="E218" s="63">
        <v>5</v>
      </c>
      <c r="F218" s="64">
        <v>4.461</v>
      </c>
      <c r="G218" s="65">
        <v>0.35161058004559836</v>
      </c>
      <c r="H218" s="65">
        <v>0.3484895981231003</v>
      </c>
      <c r="I218" s="65">
        <v>0.06610597552415365</v>
      </c>
      <c r="J218" s="65">
        <v>0.35470410203435765</v>
      </c>
      <c r="K218" s="66">
        <v>0.07811916568551901</v>
      </c>
      <c r="L218" s="66">
        <v>0.014818645040159974</v>
      </c>
      <c r="M218" s="66">
        <v>0.07951223986423618</v>
      </c>
      <c r="N218" s="67">
        <v>5.365688944485157</v>
      </c>
      <c r="O218" t="s">
        <v>200</v>
      </c>
    </row>
    <row r="219" spans="1:15" ht="12.75">
      <c r="A219">
        <v>230811</v>
      </c>
      <c r="B219" s="61">
        <v>41.51</v>
      </c>
      <c r="C219" s="62" t="s">
        <v>29</v>
      </c>
      <c r="D219" s="63">
        <v>10</v>
      </c>
      <c r="E219" s="63">
        <v>9</v>
      </c>
      <c r="F219" s="64">
        <v>4.408655555555555</v>
      </c>
      <c r="G219" s="65">
        <v>0.18731328777688316</v>
      </c>
      <c r="H219" s="65">
        <v>0.1826711434974729</v>
      </c>
      <c r="I219" s="65">
        <v>0.058609233250591336</v>
      </c>
      <c r="J219" s="65">
        <v>0.1918431361526822</v>
      </c>
      <c r="K219" s="66">
        <v>0.04143465988566069</v>
      </c>
      <c r="L219" s="66">
        <v>0.013294128450732577</v>
      </c>
      <c r="M219" s="66">
        <v>0.04351511106621419</v>
      </c>
      <c r="N219" s="67">
        <v>3.273257906863107</v>
      </c>
      <c r="O219" t="s">
        <v>200</v>
      </c>
    </row>
    <row r="220" spans="1:15" ht="12.75">
      <c r="A220">
        <v>230811</v>
      </c>
      <c r="B220" s="61">
        <v>41.99</v>
      </c>
      <c r="C220" s="62" t="s">
        <v>77</v>
      </c>
      <c r="D220" s="63">
        <v>5</v>
      </c>
      <c r="E220" s="63">
        <v>5</v>
      </c>
      <c r="F220" s="64">
        <v>3.4170000000000003</v>
      </c>
      <c r="G220" s="65">
        <v>0.2821480108028374</v>
      </c>
      <c r="H220" s="65">
        <v>0.23994270149349686</v>
      </c>
      <c r="I220" s="65">
        <v>0.20992855927672155</v>
      </c>
      <c r="J220" s="65">
        <v>0.3188142092190957</v>
      </c>
      <c r="K220" s="66">
        <v>0.07022028138527855</v>
      </c>
      <c r="L220" s="66">
        <v>0.06143651134817721</v>
      </c>
      <c r="M220" s="66">
        <v>0.09330237319844767</v>
      </c>
      <c r="N220" s="67">
        <v>1.5186795465920593</v>
      </c>
      <c r="O220" t="s">
        <v>200</v>
      </c>
    </row>
    <row r="221" spans="1:15" ht="12.75">
      <c r="A221">
        <v>230811</v>
      </c>
      <c r="B221" s="61">
        <v>50</v>
      </c>
      <c r="C221" s="62" t="s">
        <v>185</v>
      </c>
      <c r="D221" s="63">
        <v>9</v>
      </c>
      <c r="E221" s="63">
        <v>8</v>
      </c>
      <c r="F221" s="64">
        <v>4.025625</v>
      </c>
      <c r="G221" s="65">
        <v>0.24896123479082974</v>
      </c>
      <c r="H221" s="65">
        <v>0.24482865728622263</v>
      </c>
      <c r="I221" s="65">
        <v>0.06388466169590319</v>
      </c>
      <c r="J221" s="65">
        <v>0.25302632556430693</v>
      </c>
      <c r="K221" s="66">
        <v>0.06081755187982553</v>
      </c>
      <c r="L221" s="66">
        <v>0.015869501430437062</v>
      </c>
      <c r="M221" s="66">
        <v>0.06285392344401353</v>
      </c>
      <c r="N221" s="67">
        <v>3.9606741093618885</v>
      </c>
      <c r="O221" t="s">
        <v>200</v>
      </c>
    </row>
    <row r="222" spans="1:15" ht="12.75">
      <c r="A222">
        <v>230811</v>
      </c>
      <c r="B222" s="61">
        <v>50.5</v>
      </c>
      <c r="C222" s="62" t="s">
        <v>186</v>
      </c>
      <c r="D222" s="63">
        <v>7</v>
      </c>
      <c r="E222" s="63">
        <v>7</v>
      </c>
      <c r="F222" s="64">
        <v>4.610657142857144</v>
      </c>
      <c r="G222" s="65">
        <v>0.29384759007088596</v>
      </c>
      <c r="H222" s="65">
        <v>0.2881930090688919</v>
      </c>
      <c r="I222" s="65">
        <v>0.0811319384001851</v>
      </c>
      <c r="J222" s="65">
        <v>0.29939539392708403</v>
      </c>
      <c r="K222" s="66">
        <v>0.06250584247309782</v>
      </c>
      <c r="L222" s="66">
        <v>0.017596610610241353</v>
      </c>
      <c r="M222" s="66">
        <v>0.06493551453742534</v>
      </c>
      <c r="N222" s="67">
        <v>3.6902285318305794</v>
      </c>
      <c r="O222" t="s">
        <v>200</v>
      </c>
    </row>
    <row r="223" spans="1:15" ht="12.75">
      <c r="A223">
        <v>230811</v>
      </c>
      <c r="B223" s="61">
        <v>50.52</v>
      </c>
      <c r="C223" s="62" t="s">
        <v>187</v>
      </c>
      <c r="D223" s="63">
        <v>11</v>
      </c>
      <c r="E223" s="63">
        <v>11</v>
      </c>
      <c r="F223" s="64">
        <v>4.3959090909090905</v>
      </c>
      <c r="G223" s="65">
        <v>0.1737033128903907</v>
      </c>
      <c r="H223" s="65">
        <v>0.1674588144752601</v>
      </c>
      <c r="I223" s="65">
        <v>0.06527459480741897</v>
      </c>
      <c r="J223" s="65">
        <v>0.17973098584476832</v>
      </c>
      <c r="K223" s="66">
        <v>0.03809423966969003</v>
      </c>
      <c r="L223" s="66">
        <v>0.014848941017094587</v>
      </c>
      <c r="M223" s="66">
        <v>0.04088596513891948</v>
      </c>
      <c r="N223" s="67">
        <v>2.753460000403411</v>
      </c>
      <c r="O223" t="s">
        <v>200</v>
      </c>
    </row>
    <row r="224" spans="1:15" ht="12.75">
      <c r="A224">
        <v>230811</v>
      </c>
      <c r="B224" s="61">
        <v>50.99</v>
      </c>
      <c r="C224" s="62" t="s">
        <v>188</v>
      </c>
      <c r="D224" s="63">
        <v>32</v>
      </c>
      <c r="E224" s="63">
        <v>30</v>
      </c>
      <c r="F224" s="64">
        <v>4.24355</v>
      </c>
      <c r="G224" s="65">
        <v>0.277384862103436</v>
      </c>
      <c r="H224" s="65">
        <v>0.265764322080314</v>
      </c>
      <c r="I224" s="65">
        <v>0.11235378794979128</v>
      </c>
      <c r="J224" s="65">
        <v>0.28853777665580554</v>
      </c>
      <c r="K224" s="66">
        <v>0.06262782860584039</v>
      </c>
      <c r="L224" s="66">
        <v>0.02647636718073106</v>
      </c>
      <c r="M224" s="66">
        <v>0.06799443311750905</v>
      </c>
      <c r="N224" s="67">
        <v>2.5681179239345937</v>
      </c>
      <c r="O224" t="s">
        <v>200</v>
      </c>
    </row>
    <row r="225" spans="1:15" ht="12.75">
      <c r="A225">
        <v>230811</v>
      </c>
      <c r="B225" s="61">
        <v>101.3</v>
      </c>
      <c r="C225" s="62" t="s">
        <v>189</v>
      </c>
      <c r="D225" s="63">
        <v>14</v>
      </c>
      <c r="E225" s="63">
        <v>13</v>
      </c>
      <c r="F225" s="64">
        <v>7.739961538461539</v>
      </c>
      <c r="G225" s="65">
        <v>0.6141929142357867</v>
      </c>
      <c r="H225" s="65">
        <v>0.5979289201817837</v>
      </c>
      <c r="I225" s="65">
        <v>0.19856456032077982</v>
      </c>
      <c r="J225" s="65">
        <v>0.6300372038262013</v>
      </c>
      <c r="K225" s="66">
        <v>0.07725218235394916</v>
      </c>
      <c r="L225" s="66">
        <v>0.025654463440686323</v>
      </c>
      <c r="M225" s="66">
        <v>0.0814005600280325</v>
      </c>
      <c r="N225" s="67">
        <v>3.172958975198697</v>
      </c>
      <c r="O225" t="s">
        <v>200</v>
      </c>
    </row>
    <row r="226" spans="1:15" ht="12.75">
      <c r="A226">
        <v>230811</v>
      </c>
      <c r="B226" s="61">
        <v>101.33</v>
      </c>
      <c r="C226" s="62" t="s">
        <v>136</v>
      </c>
      <c r="D226" s="63">
        <v>13</v>
      </c>
      <c r="E226" s="63">
        <v>13</v>
      </c>
      <c r="F226" s="64">
        <v>7.520096153846154</v>
      </c>
      <c r="G226" s="65">
        <v>0.2809014139497438</v>
      </c>
      <c r="H226" s="65">
        <v>0.2567856535302594</v>
      </c>
      <c r="I226" s="65">
        <v>0.16103870652734392</v>
      </c>
      <c r="J226" s="65">
        <v>0.30310449824930413</v>
      </c>
      <c r="K226" s="66">
        <v>0.034146591782463626</v>
      </c>
      <c r="L226" s="66">
        <v>0.021414447798646916</v>
      </c>
      <c r="M226" s="66">
        <v>0.04030593386685372</v>
      </c>
      <c r="N226" s="67">
        <v>1.8821841331533413</v>
      </c>
      <c r="O226" t="s">
        <v>200</v>
      </c>
    </row>
    <row r="227" spans="1:15" ht="12.75">
      <c r="A227">
        <v>230811</v>
      </c>
      <c r="B227" s="61">
        <v>101.99</v>
      </c>
      <c r="C227" s="62" t="s">
        <v>190</v>
      </c>
      <c r="D227" s="63">
        <v>8</v>
      </c>
      <c r="E227" s="63">
        <v>7</v>
      </c>
      <c r="F227" s="64">
        <v>7.3844</v>
      </c>
      <c r="G227" s="65">
        <v>0.6211222531300323</v>
      </c>
      <c r="H227" s="65">
        <v>0.6197889875172099</v>
      </c>
      <c r="I227" s="65">
        <v>0.0575232872098646</v>
      </c>
      <c r="J227" s="65">
        <v>0.6224526629544103</v>
      </c>
      <c r="K227" s="66">
        <v>0.08393220674898569</v>
      </c>
      <c r="L227" s="66">
        <v>0.007789839013307052</v>
      </c>
      <c r="M227" s="66">
        <v>0.08429292331867318</v>
      </c>
      <c r="N227" s="68">
        <v>10.820881301228324</v>
      </c>
      <c r="O227" t="s">
        <v>200</v>
      </c>
    </row>
    <row r="228" spans="1:15" ht="12.75">
      <c r="A228">
        <v>230811</v>
      </c>
      <c r="B228" s="61">
        <v>121.3</v>
      </c>
      <c r="C228" s="62" t="s">
        <v>191</v>
      </c>
      <c r="D228" s="63">
        <v>15</v>
      </c>
      <c r="E228" s="63">
        <v>14</v>
      </c>
      <c r="F228" s="64">
        <v>1.964785714285714</v>
      </c>
      <c r="G228" s="65">
        <v>0.14009663070205516</v>
      </c>
      <c r="H228" s="65">
        <v>0.13267748842236934</v>
      </c>
      <c r="I228" s="65">
        <v>0.06361996541966995</v>
      </c>
      <c r="J228" s="65">
        <v>0.14714216232632968</v>
      </c>
      <c r="K228" s="66">
        <v>0.06752771432410554</v>
      </c>
      <c r="L228" s="66">
        <v>0.03238010382358598</v>
      </c>
      <c r="M228" s="66">
        <v>0.07488967435811306</v>
      </c>
      <c r="N228" s="67">
        <v>2.3128299639225585</v>
      </c>
      <c r="O228" t="s">
        <v>200</v>
      </c>
    </row>
    <row r="229" spans="1:15" ht="12.75">
      <c r="A229">
        <v>230811</v>
      </c>
      <c r="B229" s="61">
        <v>121.33</v>
      </c>
      <c r="C229" s="62" t="s">
        <v>192</v>
      </c>
      <c r="D229" s="63">
        <v>15</v>
      </c>
      <c r="E229" s="63">
        <v>13</v>
      </c>
      <c r="F229" s="64">
        <v>2.0214153846153846</v>
      </c>
      <c r="G229" s="65">
        <v>0.14240325719680066</v>
      </c>
      <c r="H229" s="65">
        <v>0.14161622152394612</v>
      </c>
      <c r="I229" s="65">
        <v>0.02114395712909301</v>
      </c>
      <c r="J229" s="65">
        <v>0.1431859669164416</v>
      </c>
      <c r="K229" s="66">
        <v>0.0700579517707052</v>
      </c>
      <c r="L229" s="66">
        <v>0.010459976356178805</v>
      </c>
      <c r="M229" s="66">
        <v>0.07083450932757476</v>
      </c>
      <c r="N229" s="67">
        <v>6.771956925670502</v>
      </c>
      <c r="O229" t="s">
        <v>200</v>
      </c>
    </row>
    <row r="230" spans="1:15" ht="12.75">
      <c r="A230">
        <v>230811</v>
      </c>
      <c r="B230" s="61">
        <v>121.99</v>
      </c>
      <c r="C230" s="62" t="s">
        <v>193</v>
      </c>
      <c r="D230" s="63">
        <v>12</v>
      </c>
      <c r="E230" s="63">
        <v>10</v>
      </c>
      <c r="F230" s="64">
        <v>1.867495</v>
      </c>
      <c r="G230" s="65">
        <v>0.22803154320059388</v>
      </c>
      <c r="H230" s="65">
        <v>0.22575654463258493</v>
      </c>
      <c r="I230" s="65">
        <v>0.04543934968724795</v>
      </c>
      <c r="J230" s="65">
        <v>0.23028406793446288</v>
      </c>
      <c r="K230" s="66">
        <v>0.12088736228615603</v>
      </c>
      <c r="L230" s="66">
        <v>0.024331711564019157</v>
      </c>
      <c r="M230" s="66">
        <v>0.1233117453778794</v>
      </c>
      <c r="N230" s="67">
        <v>5.067943743021691</v>
      </c>
      <c r="O230" t="s">
        <v>200</v>
      </c>
    </row>
    <row r="231" spans="1:15" ht="12.75">
      <c r="A231">
        <v>230811</v>
      </c>
      <c r="B231" s="61">
        <v>148</v>
      </c>
      <c r="C231" s="62" t="s">
        <v>194</v>
      </c>
      <c r="D231" s="63">
        <v>7</v>
      </c>
      <c r="E231" s="63">
        <v>7</v>
      </c>
      <c r="F231" s="64">
        <v>6.500214285714285</v>
      </c>
      <c r="G231" s="65">
        <v>0.3055061179342454</v>
      </c>
      <c r="H231" s="65">
        <v>0.2915538829559372</v>
      </c>
      <c r="I231" s="65">
        <v>0.12907611265119065</v>
      </c>
      <c r="J231" s="65">
        <v>0.31884841151215915</v>
      </c>
      <c r="K231" s="66">
        <v>0.04485296486251136</v>
      </c>
      <c r="L231" s="66">
        <v>0.019857208851539722</v>
      </c>
      <c r="M231" s="66">
        <v>0.04905198467270561</v>
      </c>
      <c r="N231" s="67">
        <v>2.4702356227120075</v>
      </c>
      <c r="O231" t="s">
        <v>200</v>
      </c>
    </row>
    <row r="232" spans="1:15" ht="12.75">
      <c r="A232">
        <v>230811</v>
      </c>
      <c r="B232" s="61">
        <v>148.01</v>
      </c>
      <c r="C232" s="62" t="s">
        <v>195</v>
      </c>
      <c r="D232" s="63">
        <v>7</v>
      </c>
      <c r="E232" s="63">
        <v>7</v>
      </c>
      <c r="F232" s="64">
        <v>5.096428571428571</v>
      </c>
      <c r="G232" s="64">
        <v>1.12887744494887</v>
      </c>
      <c r="H232" s="64">
        <v>1.1255966671693989</v>
      </c>
      <c r="I232" s="65">
        <v>0.12162589010098608</v>
      </c>
      <c r="J232" s="64">
        <v>1.1321487156225172</v>
      </c>
      <c r="K232" s="66">
        <v>0.22085989264711403</v>
      </c>
      <c r="L232" s="66">
        <v>0.02386492587825936</v>
      </c>
      <c r="M232" s="66">
        <v>0.2221455083211667</v>
      </c>
      <c r="N232" s="67">
        <v>9.308451635441214</v>
      </c>
      <c r="O232" t="s">
        <v>200</v>
      </c>
    </row>
    <row r="233" spans="1:15" ht="12.75">
      <c r="A233">
        <v>230811</v>
      </c>
      <c r="B233" s="61">
        <v>148.07</v>
      </c>
      <c r="C233" s="62" t="s">
        <v>196</v>
      </c>
      <c r="D233" s="63">
        <v>13</v>
      </c>
      <c r="E233" s="63">
        <v>11</v>
      </c>
      <c r="F233" s="64">
        <v>6.7209045454545455</v>
      </c>
      <c r="G233" s="65">
        <v>0.33843035506181246</v>
      </c>
      <c r="H233" s="65">
        <v>0.33069411917138664</v>
      </c>
      <c r="I233" s="65">
        <v>0.10174973978077068</v>
      </c>
      <c r="J233" s="65">
        <v>0.34599365601119597</v>
      </c>
      <c r="K233" s="66">
        <v>0.04920381132254591</v>
      </c>
      <c r="L233" s="66">
        <v>0.015139292500380123</v>
      </c>
      <c r="M233" s="66">
        <v>0.05148022169801489</v>
      </c>
      <c r="N233" s="67">
        <v>3.400437748112886</v>
      </c>
      <c r="O233" t="s">
        <v>200</v>
      </c>
    </row>
    <row r="234" spans="1:15" ht="12.75">
      <c r="A234">
        <v>230811</v>
      </c>
      <c r="B234" s="61">
        <v>148.99</v>
      </c>
      <c r="C234" s="62" t="s">
        <v>197</v>
      </c>
      <c r="D234" s="63">
        <v>13</v>
      </c>
      <c r="E234" s="63">
        <v>12</v>
      </c>
      <c r="F234" s="64">
        <v>5.7041208333333335</v>
      </c>
      <c r="G234" s="64">
        <v>1.3597055639596691</v>
      </c>
      <c r="H234" s="64">
        <v>1.3580152056541495</v>
      </c>
      <c r="I234" s="65">
        <v>0.095853240685957</v>
      </c>
      <c r="J234" s="64">
        <v>1.361393823453699</v>
      </c>
      <c r="K234" s="66">
        <v>0.2380761637653742</v>
      </c>
      <c r="L234" s="66">
        <v>0.016804209357876274</v>
      </c>
      <c r="M234" s="66">
        <v>0.23866847551652187</v>
      </c>
      <c r="N234" s="68">
        <v>14.202898240175518</v>
      </c>
      <c r="O234" t="s">
        <v>200</v>
      </c>
    </row>
    <row r="235" spans="1:15" ht="12.75">
      <c r="A235">
        <v>230811</v>
      </c>
      <c r="B235" s="61">
        <v>191.3</v>
      </c>
      <c r="C235" s="62" t="s">
        <v>46</v>
      </c>
      <c r="D235" s="63">
        <v>5</v>
      </c>
      <c r="E235" s="63">
        <v>5</v>
      </c>
      <c r="F235" s="69">
        <v>38.90518</v>
      </c>
      <c r="G235" s="69">
        <v>14.58814378397745</v>
      </c>
      <c r="H235" s="69">
        <v>13.04946307439505</v>
      </c>
      <c r="I235" s="64">
        <v>9.222304758789964</v>
      </c>
      <c r="J235" s="69">
        <v>15.979342652124332</v>
      </c>
      <c r="K235" s="66">
        <v>0.3354171108935892</v>
      </c>
      <c r="L235" s="66">
        <v>0.23704567769099033</v>
      </c>
      <c r="M235" s="66">
        <v>0.41072532377756205</v>
      </c>
      <c r="N235" s="67">
        <v>1.7326842985636643</v>
      </c>
      <c r="O235" t="s">
        <v>200</v>
      </c>
    </row>
    <row r="236" spans="1:15" ht="12.75">
      <c r="A236">
        <v>230811</v>
      </c>
      <c r="B236" s="61">
        <v>221.3</v>
      </c>
      <c r="C236" s="62" t="s">
        <v>198</v>
      </c>
      <c r="D236" s="63">
        <v>6</v>
      </c>
      <c r="E236" s="63">
        <v>5</v>
      </c>
      <c r="F236" s="65">
        <v>0.01785</v>
      </c>
      <c r="G236" s="65">
        <v>0.001691892431568863</v>
      </c>
      <c r="H236" s="79"/>
      <c r="I236" s="65">
        <v>0.0031976553910638967</v>
      </c>
      <c r="J236" s="79"/>
      <c r="K236" s="66"/>
      <c r="L236" s="66">
        <v>0.17914035804279532</v>
      </c>
      <c r="M236" s="66"/>
      <c r="N236" s="80"/>
      <c r="O236" t="s">
        <v>200</v>
      </c>
    </row>
    <row r="237" spans="1:15" ht="12.75">
      <c r="A237">
        <v>230811</v>
      </c>
      <c r="B237" s="61">
        <v>221.33</v>
      </c>
      <c r="C237" s="62" t="s">
        <v>48</v>
      </c>
      <c r="D237" s="63">
        <v>10</v>
      </c>
      <c r="E237" s="63">
        <v>8</v>
      </c>
      <c r="F237" s="65">
        <v>0.018275</v>
      </c>
      <c r="G237" s="65">
        <v>0.0016546471354512845</v>
      </c>
      <c r="H237" s="65">
        <v>0.0015721345816618808</v>
      </c>
      <c r="I237" s="65">
        <v>0.0007297259759663212</v>
      </c>
      <c r="J237" s="65">
        <v>0.0017332360320675244</v>
      </c>
      <c r="K237" s="66">
        <v>0.08602651609640935</v>
      </c>
      <c r="L237" s="66">
        <v>0.03993028596258939</v>
      </c>
      <c r="M237" s="66">
        <v>0.09484191693939942</v>
      </c>
      <c r="N237" s="67">
        <v>2.3751875212778746</v>
      </c>
      <c r="O237" t="s">
        <v>200</v>
      </c>
    </row>
    <row r="238" spans="1:15" ht="12.75">
      <c r="A238">
        <v>230811</v>
      </c>
      <c r="B238" s="61">
        <v>261.35</v>
      </c>
      <c r="C238" s="62" t="s">
        <v>199</v>
      </c>
      <c r="D238" s="63">
        <v>5</v>
      </c>
      <c r="E238" s="63">
        <v>5</v>
      </c>
      <c r="F238" s="65">
        <v>0.02406</v>
      </c>
      <c r="G238" s="65">
        <v>0.0025532822014027357</v>
      </c>
      <c r="H238" s="65">
        <v>0.0025076383311793612</v>
      </c>
      <c r="I238" s="65">
        <v>0.0006797058187186572</v>
      </c>
      <c r="J238" s="65">
        <v>0.002598124323430273</v>
      </c>
      <c r="K238" s="66">
        <v>0.10422436954195183</v>
      </c>
      <c r="L238" s="66">
        <v>0.028250449655804536</v>
      </c>
      <c r="M238" s="66">
        <v>0.10798521710017758</v>
      </c>
      <c r="N238" s="67">
        <v>3.8224247194589407</v>
      </c>
      <c r="O238" t="s">
        <v>200</v>
      </c>
    </row>
    <row r="239" spans="1:15" ht="12.75">
      <c r="A239">
        <v>230811</v>
      </c>
      <c r="B239" s="61">
        <v>289.3</v>
      </c>
      <c r="C239" s="62" t="s">
        <v>54</v>
      </c>
      <c r="D239" s="63">
        <v>6</v>
      </c>
      <c r="E239" s="63">
        <v>6</v>
      </c>
      <c r="F239" s="64">
        <v>4.529025</v>
      </c>
      <c r="G239" s="64">
        <v>1.3952008399330897</v>
      </c>
      <c r="H239" s="64">
        <v>1.2549549115406486</v>
      </c>
      <c r="I239" s="65">
        <v>0.862175798488916</v>
      </c>
      <c r="J239" s="64">
        <v>1.522582982139232</v>
      </c>
      <c r="K239" s="66">
        <v>0.27709162822917704</v>
      </c>
      <c r="L239" s="66">
        <v>0.19036675630823766</v>
      </c>
      <c r="M239" s="66">
        <v>0.3361833909371735</v>
      </c>
      <c r="N239" s="67">
        <v>1.7659774083287565</v>
      </c>
      <c r="O239" t="s">
        <v>200</v>
      </c>
    </row>
    <row r="240" spans="1:15" ht="12.75">
      <c r="A240">
        <v>230811</v>
      </c>
      <c r="B240" s="61">
        <v>321.3</v>
      </c>
      <c r="C240" s="62" t="s">
        <v>128</v>
      </c>
      <c r="D240" s="63">
        <v>6</v>
      </c>
      <c r="E240" s="63">
        <v>6</v>
      </c>
      <c r="F240" s="65">
        <v>0.0424</v>
      </c>
      <c r="G240" s="65">
        <v>0.020540204478047438</v>
      </c>
      <c r="H240" s="65">
        <v>0.020530911653731634</v>
      </c>
      <c r="I240" s="65">
        <v>0.0008736894948054105</v>
      </c>
      <c r="J240" s="65">
        <v>0.020549493099993165</v>
      </c>
      <c r="K240" s="66">
        <v>0.48421961447480266</v>
      </c>
      <c r="L240" s="66">
        <v>0.02060588431144836</v>
      </c>
      <c r="M240" s="66">
        <v>0.48465785613191426</v>
      </c>
      <c r="N240" s="68">
        <v>23.52036189306589</v>
      </c>
      <c r="O240" t="s">
        <v>200</v>
      </c>
    </row>
    <row r="241" spans="1:15" ht="13.5" thickBot="1">
      <c r="A241">
        <v>230811</v>
      </c>
      <c r="B241" s="70">
        <v>321.33</v>
      </c>
      <c r="C241" s="71" t="s">
        <v>56</v>
      </c>
      <c r="D241" s="72">
        <v>11</v>
      </c>
      <c r="E241" s="72">
        <v>9</v>
      </c>
      <c r="F241" s="74">
        <v>0.030822222222222227</v>
      </c>
      <c r="G241" s="74">
        <v>0.002273503781488926</v>
      </c>
      <c r="H241" s="74">
        <v>0.0022384115151398575</v>
      </c>
      <c r="I241" s="74">
        <v>0.0005627314338711377</v>
      </c>
      <c r="J241" s="74">
        <v>0.002308062559329226</v>
      </c>
      <c r="K241" s="75">
        <v>0.07262330077959162</v>
      </c>
      <c r="L241" s="75">
        <v>0.01825732842408161</v>
      </c>
      <c r="M241" s="75">
        <v>0.07488306789460358</v>
      </c>
      <c r="N241" s="76">
        <v>4.101534800449337</v>
      </c>
      <c r="O241" t="s">
        <v>200</v>
      </c>
    </row>
    <row r="242" spans="1:15" ht="12.75">
      <c r="A242">
        <v>230911</v>
      </c>
      <c r="B242" s="54">
        <v>50</v>
      </c>
      <c r="C242" s="55" t="s">
        <v>201</v>
      </c>
      <c r="D242" s="56">
        <v>7</v>
      </c>
      <c r="E242" s="56">
        <v>6</v>
      </c>
      <c r="F242" s="77">
        <v>25.291666666666668</v>
      </c>
      <c r="G242" s="58">
        <v>0.2656815135959265</v>
      </c>
      <c r="H242" s="58">
        <v>0.21078029635916834</v>
      </c>
      <c r="I242" s="58">
        <v>0.2287283687404487</v>
      </c>
      <c r="J242" s="58">
        <v>0.3110385828155817</v>
      </c>
      <c r="K242" s="59">
        <v>0.008333982063624448</v>
      </c>
      <c r="L242" s="59">
        <v>0.00904362578215942</v>
      </c>
      <c r="M242" s="59">
        <v>0.012298065877387085</v>
      </c>
      <c r="N242" s="60">
        <v>1.3598601018684096</v>
      </c>
      <c r="O242" t="s">
        <v>208</v>
      </c>
    </row>
    <row r="243" spans="1:15" ht="12.75">
      <c r="A243">
        <v>230911</v>
      </c>
      <c r="B243" s="61">
        <v>50.5</v>
      </c>
      <c r="C243" s="62" t="s">
        <v>202</v>
      </c>
      <c r="D243" s="63">
        <v>9</v>
      </c>
      <c r="E243" s="63">
        <v>8</v>
      </c>
      <c r="F243" s="69">
        <v>25.82255625</v>
      </c>
      <c r="G243" s="64">
        <v>1.2265322770889562</v>
      </c>
      <c r="H243" s="64">
        <v>1.2095967619122168</v>
      </c>
      <c r="I243" s="65">
        <v>0.28725285137836315</v>
      </c>
      <c r="J243" s="64">
        <v>1.2432371161823959</v>
      </c>
      <c r="K243" s="66">
        <v>0.046842642153687504</v>
      </c>
      <c r="L243" s="66">
        <v>0.011124105940455183</v>
      </c>
      <c r="M243" s="66">
        <v>0.04814539289395084</v>
      </c>
      <c r="N243" s="67">
        <v>4.328023586943725</v>
      </c>
      <c r="O243" t="s">
        <v>208</v>
      </c>
    </row>
    <row r="244" spans="1:15" ht="12.75">
      <c r="A244">
        <v>230911</v>
      </c>
      <c r="B244" s="61">
        <v>50.52</v>
      </c>
      <c r="C244" s="62" t="s">
        <v>203</v>
      </c>
      <c r="D244" s="63">
        <v>10</v>
      </c>
      <c r="E244" s="63">
        <v>9</v>
      </c>
      <c r="F244" s="69">
        <v>24.983944444444443</v>
      </c>
      <c r="G244" s="65">
        <v>0.4169255362504257</v>
      </c>
      <c r="H244" s="65">
        <v>0.3845599035838694</v>
      </c>
      <c r="I244" s="65">
        <v>0.22777437666837477</v>
      </c>
      <c r="J244" s="65">
        <v>0.44695356147043014</v>
      </c>
      <c r="K244" s="66">
        <v>0.01539228140852603</v>
      </c>
      <c r="L244" s="66">
        <v>0.009116830097619908</v>
      </c>
      <c r="M244" s="66">
        <v>0.017889631577763816</v>
      </c>
      <c r="N244" s="67">
        <v>1.9622644478626607</v>
      </c>
      <c r="O244" t="s">
        <v>208</v>
      </c>
    </row>
    <row r="245" spans="1:15" ht="12.75">
      <c r="A245">
        <v>230911</v>
      </c>
      <c r="B245" s="61">
        <v>50.99</v>
      </c>
      <c r="C245" s="62" t="s">
        <v>204</v>
      </c>
      <c r="D245" s="63">
        <v>30</v>
      </c>
      <c r="E245" s="63">
        <v>28</v>
      </c>
      <c r="F245" s="69">
        <v>25.182060714285715</v>
      </c>
      <c r="G245" s="65">
        <v>0.8396817035128394</v>
      </c>
      <c r="H245" s="65">
        <v>0.8174938134321873</v>
      </c>
      <c r="I245" s="65">
        <v>0.2711797492966085</v>
      </c>
      <c r="J245" s="65">
        <v>0.8612982012221267</v>
      </c>
      <c r="K245" s="66">
        <v>0.0324633405783358</v>
      </c>
      <c r="L245" s="66">
        <v>0.010768767193971896</v>
      </c>
      <c r="M245" s="66">
        <v>0.03420284824956818</v>
      </c>
      <c r="N245" s="67">
        <v>3.176115485968917</v>
      </c>
      <c r="O245" t="s">
        <v>208</v>
      </c>
    </row>
    <row r="246" spans="1:15" ht="12.75">
      <c r="A246">
        <v>230911</v>
      </c>
      <c r="B246" s="61">
        <v>148.01</v>
      </c>
      <c r="C246" s="62" t="s">
        <v>205</v>
      </c>
      <c r="D246" s="63">
        <v>6</v>
      </c>
      <c r="E246" s="63">
        <v>6</v>
      </c>
      <c r="F246" s="69">
        <v>17.044166666666666</v>
      </c>
      <c r="G246" s="65">
        <v>0.49380579853487716</v>
      </c>
      <c r="H246" s="65">
        <v>0.4665904699698146</v>
      </c>
      <c r="I246" s="65">
        <v>0.2286372673034735</v>
      </c>
      <c r="J246" s="65">
        <v>0.5195976007129484</v>
      </c>
      <c r="K246" s="66">
        <v>0.027375375933299643</v>
      </c>
      <c r="L246" s="66">
        <v>0.013414399880905892</v>
      </c>
      <c r="M246" s="66">
        <v>0.030485362580332374</v>
      </c>
      <c r="N246" s="67">
        <v>2.2725848976461003</v>
      </c>
      <c r="O246" t="s">
        <v>208</v>
      </c>
    </row>
    <row r="247" spans="1:15" ht="12.75">
      <c r="A247">
        <v>230911</v>
      </c>
      <c r="B247" s="61">
        <v>148.07</v>
      </c>
      <c r="C247" s="62" t="s">
        <v>206</v>
      </c>
      <c r="D247" s="63">
        <v>18</v>
      </c>
      <c r="E247" s="63">
        <v>16</v>
      </c>
      <c r="F247" s="69">
        <v>17.441746875</v>
      </c>
      <c r="G247" s="65">
        <v>0.9753611514833849</v>
      </c>
      <c r="H247" s="65">
        <v>0.957101747486517</v>
      </c>
      <c r="I247" s="65">
        <v>0.2656524826959086</v>
      </c>
      <c r="J247" s="65">
        <v>0.9932849523697842</v>
      </c>
      <c r="K247" s="66">
        <v>0.05487419089072849</v>
      </c>
      <c r="L247" s="66">
        <v>0.01523084153208757</v>
      </c>
      <c r="M247" s="66">
        <v>0.05694870814766277</v>
      </c>
      <c r="N247" s="67">
        <v>3.739038846125876</v>
      </c>
      <c r="O247" t="s">
        <v>208</v>
      </c>
    </row>
    <row r="248" spans="1:15" ht="13.5" thickBot="1">
      <c r="A248">
        <v>230911</v>
      </c>
      <c r="B248" s="70">
        <v>148.99</v>
      </c>
      <c r="C248" s="71" t="s">
        <v>207</v>
      </c>
      <c r="D248" s="72">
        <v>13</v>
      </c>
      <c r="E248" s="72">
        <v>12</v>
      </c>
      <c r="F248" s="88">
        <v>17.029004166666663</v>
      </c>
      <c r="G248" s="74">
        <v>0.5827896745429735</v>
      </c>
      <c r="H248" s="74">
        <v>0.5621728889279027</v>
      </c>
      <c r="I248" s="74">
        <v>0.21728068348720433</v>
      </c>
      <c r="J248" s="74">
        <v>0.6027016280567116</v>
      </c>
      <c r="K248" s="75">
        <v>0.03301266964443671</v>
      </c>
      <c r="L248" s="75">
        <v>0.012759447432194496</v>
      </c>
      <c r="M248" s="75">
        <v>0.03539265256840249</v>
      </c>
      <c r="N248" s="76">
        <v>2.773838973551483</v>
      </c>
      <c r="O248" t="s">
        <v>208</v>
      </c>
    </row>
    <row r="249" spans="1:15" ht="12.75">
      <c r="A249">
        <v>231011</v>
      </c>
      <c r="B249" s="54">
        <v>10.6</v>
      </c>
      <c r="C249" s="55" t="s">
        <v>209</v>
      </c>
      <c r="D249" s="56">
        <v>7</v>
      </c>
      <c r="E249" s="56">
        <v>6</v>
      </c>
      <c r="F249" s="58">
        <v>0.6163333333333333</v>
      </c>
      <c r="G249" s="58">
        <v>0.020183326451966924</v>
      </c>
      <c r="H249" s="58">
        <v>0.018945975826018247</v>
      </c>
      <c r="I249" s="58">
        <v>0.009840392946083675</v>
      </c>
      <c r="J249" s="58">
        <v>0.021349082728150198</v>
      </c>
      <c r="K249" s="59">
        <v>0.030739820161197806</v>
      </c>
      <c r="L249" s="59">
        <v>0.015966024250000554</v>
      </c>
      <c r="M249" s="59">
        <v>0.03463885786070881</v>
      </c>
      <c r="N249" s="60">
        <v>2.1695355912231946</v>
      </c>
      <c r="O249" t="s">
        <v>217</v>
      </c>
    </row>
    <row r="250" spans="1:15" ht="12.75">
      <c r="A250">
        <v>231011</v>
      </c>
      <c r="B250" s="61">
        <v>101</v>
      </c>
      <c r="C250" s="62" t="s">
        <v>210</v>
      </c>
      <c r="D250" s="63">
        <v>6</v>
      </c>
      <c r="E250" s="63">
        <v>6</v>
      </c>
      <c r="F250" s="69">
        <v>20.773525000000003</v>
      </c>
      <c r="G250" s="65">
        <v>0.44015916638177177</v>
      </c>
      <c r="H250" s="65">
        <v>0.29557931479264615</v>
      </c>
      <c r="I250" s="65">
        <v>0.46124388433163355</v>
      </c>
      <c r="J250" s="65">
        <v>0.5478257498207104</v>
      </c>
      <c r="K250" s="66">
        <v>0.014228654732051788</v>
      </c>
      <c r="L250" s="66">
        <v>0.022203448106743247</v>
      </c>
      <c r="M250" s="66">
        <v>0.026371342842426135</v>
      </c>
      <c r="N250" s="67">
        <v>1.1877138503734062</v>
      </c>
      <c r="O250" t="s">
        <v>217</v>
      </c>
    </row>
    <row r="251" spans="1:15" ht="12.75">
      <c r="A251">
        <v>231011</v>
      </c>
      <c r="B251" s="61">
        <v>101.3</v>
      </c>
      <c r="C251" s="62" t="s">
        <v>211</v>
      </c>
      <c r="D251" s="63">
        <v>16</v>
      </c>
      <c r="E251" s="63">
        <v>14</v>
      </c>
      <c r="F251" s="69">
        <v>21.058214285714286</v>
      </c>
      <c r="G251" s="64">
        <v>1.375889372709153</v>
      </c>
      <c r="H251" s="64">
        <v>1.369200155541189</v>
      </c>
      <c r="I251" s="65">
        <v>0.191637678967368</v>
      </c>
      <c r="J251" s="64">
        <v>1.3825462256047774</v>
      </c>
      <c r="K251" s="66">
        <v>0.06501976553966606</v>
      </c>
      <c r="L251" s="66">
        <v>0.009100376526103326</v>
      </c>
      <c r="M251" s="66">
        <v>0.06565353580539282</v>
      </c>
      <c r="N251" s="67">
        <v>7.214375758747302</v>
      </c>
      <c r="O251" t="s">
        <v>217</v>
      </c>
    </row>
    <row r="252" spans="1:15" ht="12.75">
      <c r="A252">
        <v>231011</v>
      </c>
      <c r="B252" s="61">
        <v>101.32</v>
      </c>
      <c r="C252" s="62" t="s">
        <v>212</v>
      </c>
      <c r="D252" s="63">
        <v>5</v>
      </c>
      <c r="E252" s="63">
        <v>5</v>
      </c>
      <c r="F252" s="69">
        <v>20.8931</v>
      </c>
      <c r="G252" s="65">
        <v>0.41838744006003176</v>
      </c>
      <c r="H252" s="65">
        <v>0.38585852329576276</v>
      </c>
      <c r="I252" s="65">
        <v>0.2287411200462217</v>
      </c>
      <c r="J252" s="65">
        <v>0.4485635963829284</v>
      </c>
      <c r="K252" s="66">
        <v>0.0184682274672386</v>
      </c>
      <c r="L252" s="66">
        <v>0.010948165664560151</v>
      </c>
      <c r="M252" s="66">
        <v>0.021469461036558883</v>
      </c>
      <c r="N252" s="67">
        <v>1.9610098800438118</v>
      </c>
      <c r="O252" t="s">
        <v>217</v>
      </c>
    </row>
    <row r="253" spans="1:15" ht="12.75">
      <c r="A253">
        <v>231011</v>
      </c>
      <c r="B253" s="61">
        <v>101.33</v>
      </c>
      <c r="C253" s="62" t="s">
        <v>213</v>
      </c>
      <c r="D253" s="63">
        <v>18</v>
      </c>
      <c r="E253" s="63">
        <v>16</v>
      </c>
      <c r="F253" s="69">
        <v>20.938753124999998</v>
      </c>
      <c r="G253" s="64">
        <v>1.6835990904873004</v>
      </c>
      <c r="H253" s="64">
        <v>1.6038149989231658</v>
      </c>
      <c r="I253" s="65">
        <v>0.7242697656519289</v>
      </c>
      <c r="J253" s="64">
        <v>1.759769656576796</v>
      </c>
      <c r="K253" s="66">
        <v>0.0765955350516205</v>
      </c>
      <c r="L253" s="66">
        <v>0.034589918574816234</v>
      </c>
      <c r="M253" s="66">
        <v>0.08404366993924316</v>
      </c>
      <c r="N253" s="67">
        <v>2.4297157496182296</v>
      </c>
      <c r="O253" t="s">
        <v>217</v>
      </c>
    </row>
    <row r="254" spans="1:15" ht="12.75">
      <c r="A254">
        <v>231011</v>
      </c>
      <c r="B254" s="61">
        <v>101.99</v>
      </c>
      <c r="C254" s="62" t="s">
        <v>214</v>
      </c>
      <c r="D254" s="63">
        <v>15</v>
      </c>
      <c r="E254" s="63">
        <v>14</v>
      </c>
      <c r="F254" s="69">
        <v>20.91855357142857</v>
      </c>
      <c r="G254" s="65">
        <v>0.6394637640735928</v>
      </c>
      <c r="H254" s="65">
        <v>0.5970747425923484</v>
      </c>
      <c r="I254" s="65">
        <v>0.3237766431397687</v>
      </c>
      <c r="J254" s="65">
        <v>0.6792124578396485</v>
      </c>
      <c r="K254" s="66">
        <v>0.028542831154820276</v>
      </c>
      <c r="L254" s="66">
        <v>0.015477965148699206</v>
      </c>
      <c r="M254" s="66">
        <v>0.03246937965956427</v>
      </c>
      <c r="N254" s="67">
        <v>2.0977808999843273</v>
      </c>
      <c r="O254" t="s">
        <v>217</v>
      </c>
    </row>
    <row r="255" spans="1:15" ht="12.75">
      <c r="A255">
        <v>231011</v>
      </c>
      <c r="B255" s="61">
        <v>143.99</v>
      </c>
      <c r="C255" s="62" t="s">
        <v>215</v>
      </c>
      <c r="D255" s="63">
        <v>5</v>
      </c>
      <c r="E255" s="63">
        <v>5</v>
      </c>
      <c r="F255" s="69">
        <v>17.34079</v>
      </c>
      <c r="G255" s="64">
        <v>1.5597058602505989</v>
      </c>
      <c r="H255" s="64">
        <v>1.557987339486448</v>
      </c>
      <c r="I255" s="65">
        <v>0.10351638034630074</v>
      </c>
      <c r="J255" s="64">
        <v>1.5614224895908413</v>
      </c>
      <c r="K255" s="66">
        <v>0.0898452342417184</v>
      </c>
      <c r="L255" s="66">
        <v>0.005969530819893485</v>
      </c>
      <c r="M255" s="66">
        <v>0.09004333075891245</v>
      </c>
      <c r="N255" s="68">
        <v>15.083820399895195</v>
      </c>
      <c r="O255" t="s">
        <v>217</v>
      </c>
    </row>
    <row r="256" spans="1:15" ht="12.75">
      <c r="A256">
        <v>231011</v>
      </c>
      <c r="B256" s="61">
        <v>145</v>
      </c>
      <c r="C256" s="62" t="s">
        <v>216</v>
      </c>
      <c r="D256" s="63">
        <v>8</v>
      </c>
      <c r="E256" s="63">
        <v>8</v>
      </c>
      <c r="F256" s="69">
        <v>16.649375</v>
      </c>
      <c r="G256" s="65">
        <v>0.5132698921064597</v>
      </c>
      <c r="H256" s="65">
        <v>0.4880884726593907</v>
      </c>
      <c r="I256" s="65">
        <v>0.22456903170294876</v>
      </c>
      <c r="J256" s="65">
        <v>0.5372723770518794</v>
      </c>
      <c r="K256" s="66">
        <v>0.029315723422614407</v>
      </c>
      <c r="L256" s="66">
        <v>0.013488135843114157</v>
      </c>
      <c r="M256" s="66">
        <v>0.032269822564022936</v>
      </c>
      <c r="N256" s="67">
        <v>2.3924597838697657</v>
      </c>
      <c r="O256" t="s">
        <v>217</v>
      </c>
    </row>
    <row r="257" spans="1:15" ht="12.75">
      <c r="A257">
        <v>231011</v>
      </c>
      <c r="B257" s="61">
        <v>148.01</v>
      </c>
      <c r="C257" s="62" t="s">
        <v>205</v>
      </c>
      <c r="D257" s="63">
        <v>11</v>
      </c>
      <c r="E257" s="63">
        <v>11</v>
      </c>
      <c r="F257" s="69">
        <v>16.89967727272727</v>
      </c>
      <c r="G257" s="65">
        <v>0.4128024293556161</v>
      </c>
      <c r="H257" s="65">
        <v>0.3920852458331623</v>
      </c>
      <c r="I257" s="65">
        <v>0.18261985479031673</v>
      </c>
      <c r="J257" s="65">
        <v>0.4325284399478116</v>
      </c>
      <c r="K257" s="66">
        <v>0.023200753452606467</v>
      </c>
      <c r="L257" s="66">
        <v>0.010806114924160651</v>
      </c>
      <c r="M257" s="66">
        <v>0.025593887561736268</v>
      </c>
      <c r="N257" s="67">
        <v>2.36846338775397</v>
      </c>
      <c r="O257" t="s">
        <v>217</v>
      </c>
    </row>
    <row r="258" spans="1:15" ht="12.75">
      <c r="A258">
        <v>231011</v>
      </c>
      <c r="B258" s="61">
        <v>148.07</v>
      </c>
      <c r="C258" s="62" t="s">
        <v>206</v>
      </c>
      <c r="D258" s="63">
        <v>17</v>
      </c>
      <c r="E258" s="63">
        <v>14</v>
      </c>
      <c r="F258" s="69">
        <v>16.910357142857144</v>
      </c>
      <c r="G258" s="65">
        <v>0.9216440633783255</v>
      </c>
      <c r="H258" s="65">
        <v>0.9015212252412619</v>
      </c>
      <c r="I258" s="65">
        <v>0.2708773154031175</v>
      </c>
      <c r="J258" s="65">
        <v>0.9413368363983777</v>
      </c>
      <c r="K258" s="66">
        <v>0.05331177914371017</v>
      </c>
      <c r="L258" s="66">
        <v>0.016018426643196877</v>
      </c>
      <c r="M258" s="66">
        <v>0.055666289508024616</v>
      </c>
      <c r="N258" s="67">
        <v>3.475140895417867</v>
      </c>
      <c r="O258" t="s">
        <v>217</v>
      </c>
    </row>
    <row r="259" spans="1:15" ht="12.75">
      <c r="A259">
        <v>231011</v>
      </c>
      <c r="B259" s="61">
        <v>148.99</v>
      </c>
      <c r="C259" s="62" t="s">
        <v>207</v>
      </c>
      <c r="D259" s="63">
        <v>13</v>
      </c>
      <c r="E259" s="63">
        <v>11</v>
      </c>
      <c r="F259" s="69">
        <v>17.01465</v>
      </c>
      <c r="G259" s="64">
        <v>1.1164454856821386</v>
      </c>
      <c r="H259" s="64">
        <v>1.1116887961769932</v>
      </c>
      <c r="I259" s="65">
        <v>0.14559219041243562</v>
      </c>
      <c r="J259" s="64">
        <v>1.1211819947959132</v>
      </c>
      <c r="K259" s="66">
        <v>0.06533715334591034</v>
      </c>
      <c r="L259" s="66">
        <v>0.008556872484149578</v>
      </c>
      <c r="M259" s="66">
        <v>0.06589509597881316</v>
      </c>
      <c r="N259" s="67">
        <v>7.700838840461243</v>
      </c>
      <c r="O259" t="s">
        <v>217</v>
      </c>
    </row>
    <row r="260" spans="1:15" ht="12.75">
      <c r="A260">
        <v>231011</v>
      </c>
      <c r="B260" s="61">
        <v>191.33</v>
      </c>
      <c r="C260" s="62" t="s">
        <v>114</v>
      </c>
      <c r="D260" s="63">
        <v>6</v>
      </c>
      <c r="E260" s="63">
        <v>6</v>
      </c>
      <c r="F260" s="69">
        <v>11.226125000000001</v>
      </c>
      <c r="G260" s="64">
        <v>3.351209538323435</v>
      </c>
      <c r="H260" s="64">
        <v>3.307848975442096</v>
      </c>
      <c r="I260" s="65">
        <v>0.7599217399399318</v>
      </c>
      <c r="J260" s="64">
        <v>3.394016189585232</v>
      </c>
      <c r="K260" s="66">
        <v>0.29465634628530285</v>
      </c>
      <c r="L260" s="66">
        <v>0.06769225711810012</v>
      </c>
      <c r="M260" s="66">
        <v>0.30233194353218334</v>
      </c>
      <c r="N260" s="67">
        <v>4.466270684470104</v>
      </c>
      <c r="O260" t="s">
        <v>217</v>
      </c>
    </row>
    <row r="261" spans="1:15" ht="12.75">
      <c r="A261">
        <v>231011</v>
      </c>
      <c r="B261" s="61">
        <v>202.3</v>
      </c>
      <c r="C261" s="62" t="s">
        <v>47</v>
      </c>
      <c r="D261" s="63">
        <v>6</v>
      </c>
      <c r="E261" s="63">
        <v>5</v>
      </c>
      <c r="F261" s="64">
        <v>1.6395199999999999</v>
      </c>
      <c r="G261" s="65">
        <v>0.6252869357343078</v>
      </c>
      <c r="H261" s="65">
        <v>0.6181622376043366</v>
      </c>
      <c r="I261" s="65">
        <v>0.1331104804288528</v>
      </c>
      <c r="J261" s="65">
        <v>0.6323313624991255</v>
      </c>
      <c r="K261" s="66">
        <v>0.3770385464064706</v>
      </c>
      <c r="L261" s="66">
        <v>0.08118868963407144</v>
      </c>
      <c r="M261" s="66">
        <v>0.38568078614419193</v>
      </c>
      <c r="N261" s="67">
        <v>4.750425063916023</v>
      </c>
      <c r="O261" t="s">
        <v>217</v>
      </c>
    </row>
    <row r="262" spans="1:15" ht="12.75">
      <c r="A262">
        <v>231011</v>
      </c>
      <c r="B262" s="61">
        <v>291.3</v>
      </c>
      <c r="C262" s="62" t="s">
        <v>55</v>
      </c>
      <c r="D262" s="63">
        <v>5</v>
      </c>
      <c r="E262" s="63">
        <v>5</v>
      </c>
      <c r="F262" s="64">
        <v>2.7914699999999995</v>
      </c>
      <c r="G262" s="65">
        <v>0.47952001209543144</v>
      </c>
      <c r="H262" s="65">
        <v>0.44597016436080417</v>
      </c>
      <c r="I262" s="65">
        <v>0.24919893458841272</v>
      </c>
      <c r="J262" s="65">
        <v>0.5108713110950768</v>
      </c>
      <c r="K262" s="66">
        <v>0.15976176149512775</v>
      </c>
      <c r="L262" s="66">
        <v>0.08927157898469723</v>
      </c>
      <c r="M262" s="66">
        <v>0.18301157135669624</v>
      </c>
      <c r="N262" s="67">
        <v>2.0500541542798048</v>
      </c>
      <c r="O262" t="s">
        <v>217</v>
      </c>
    </row>
    <row r="263" spans="1:15" ht="12.75">
      <c r="A263">
        <v>231011</v>
      </c>
      <c r="B263" s="61">
        <v>321.33</v>
      </c>
      <c r="C263" s="62" t="s">
        <v>56</v>
      </c>
      <c r="D263" s="63">
        <v>7</v>
      </c>
      <c r="E263" s="63">
        <v>5</v>
      </c>
      <c r="F263" s="65">
        <v>0.00138</v>
      </c>
      <c r="G263" s="65">
        <v>0.0007216300991505272</v>
      </c>
      <c r="H263" s="65">
        <v>0.000709753478328919</v>
      </c>
      <c r="I263" s="65">
        <v>0.00018439088914585776</v>
      </c>
      <c r="J263" s="65">
        <v>0.0007333143936948185</v>
      </c>
      <c r="K263" s="66">
        <v>0.5143141147311008</v>
      </c>
      <c r="L263" s="66">
        <v>0.13361658633757809</v>
      </c>
      <c r="M263" s="66">
        <v>0.5313872418078395</v>
      </c>
      <c r="N263" s="67">
        <v>3.976955678730681</v>
      </c>
      <c r="O263" t="s">
        <v>217</v>
      </c>
    </row>
    <row r="264" spans="1:15" ht="13.5" thickBot="1">
      <c r="A264">
        <v>231011</v>
      </c>
      <c r="B264" s="70">
        <v>321.99</v>
      </c>
      <c r="C264" s="71" t="s">
        <v>129</v>
      </c>
      <c r="D264" s="72">
        <v>7</v>
      </c>
      <c r="E264" s="72">
        <v>5</v>
      </c>
      <c r="F264" s="74">
        <v>0.00131</v>
      </c>
      <c r="G264" s="74">
        <v>0.0001981161275615895</v>
      </c>
      <c r="H264" s="74">
        <v>0.00016046806535881215</v>
      </c>
      <c r="I264" s="74">
        <v>0.00016431676725154983</v>
      </c>
      <c r="J264" s="74">
        <v>0.00022967368155711704</v>
      </c>
      <c r="K264" s="75">
        <v>0.12249470638077263</v>
      </c>
      <c r="L264" s="75">
        <v>0.12543264675690827</v>
      </c>
      <c r="M264" s="75">
        <v>0.1753234210359672</v>
      </c>
      <c r="N264" s="76">
        <v>1.3977495139343472</v>
      </c>
      <c r="O264" t="s">
        <v>217</v>
      </c>
    </row>
    <row r="265" spans="1:15" ht="12.75">
      <c r="A265">
        <v>231031</v>
      </c>
      <c r="B265" s="54">
        <v>1.99</v>
      </c>
      <c r="C265" s="55" t="s">
        <v>60</v>
      </c>
      <c r="D265" s="56">
        <v>6</v>
      </c>
      <c r="E265" s="56">
        <v>6</v>
      </c>
      <c r="F265" s="77">
        <v>20.973333333333333</v>
      </c>
      <c r="G265" s="58">
        <v>0.09437513796899444</v>
      </c>
      <c r="H265" s="58">
        <v>0.09031426613040894</v>
      </c>
      <c r="I265" s="58">
        <v>0.03872983346207417</v>
      </c>
      <c r="J265" s="58">
        <v>0.09826834010338391</v>
      </c>
      <c r="K265" s="59">
        <v>0.004306147463306212</v>
      </c>
      <c r="L265" s="59">
        <v>0.0018466227016246425</v>
      </c>
      <c r="M265" s="59">
        <v>0.004685394474096499</v>
      </c>
      <c r="N265" s="60">
        <v>2.5372776311990153</v>
      </c>
      <c r="O265" t="s">
        <v>219</v>
      </c>
    </row>
    <row r="266" spans="1:15" ht="13.5" thickBot="1">
      <c r="A266">
        <v>231031</v>
      </c>
      <c r="B266" s="70">
        <v>10.6</v>
      </c>
      <c r="C266" s="71" t="s">
        <v>218</v>
      </c>
      <c r="D266" s="72">
        <v>9</v>
      </c>
      <c r="E266" s="72">
        <v>7</v>
      </c>
      <c r="F266" s="88">
        <v>21.06828571428571</v>
      </c>
      <c r="G266" s="74">
        <v>0.08446244586740793</v>
      </c>
      <c r="H266" s="74">
        <v>0.07569990878880271</v>
      </c>
      <c r="I266" s="74">
        <v>0.0529797805097109</v>
      </c>
      <c r="J266" s="74">
        <v>0.09239769116969423</v>
      </c>
      <c r="K266" s="75">
        <v>0.0035930739603304836</v>
      </c>
      <c r="L266" s="75">
        <v>0.0025146697376420644</v>
      </c>
      <c r="M266" s="75">
        <v>0.004385629301915267</v>
      </c>
      <c r="N266" s="76">
        <v>1.7440180061289277</v>
      </c>
      <c r="O266" t="s">
        <v>219</v>
      </c>
    </row>
    <row r="267" spans="1:15" ht="12.75">
      <c r="A267">
        <v>231111</v>
      </c>
      <c r="B267" s="54">
        <v>165</v>
      </c>
      <c r="C267" s="55" t="s">
        <v>220</v>
      </c>
      <c r="D267" s="56">
        <v>8</v>
      </c>
      <c r="E267" s="56">
        <v>7</v>
      </c>
      <c r="F267" s="57">
        <v>2.5093357142857142</v>
      </c>
      <c r="G267" s="58">
        <v>0.13299857992439285</v>
      </c>
      <c r="H267" s="58">
        <v>0.1319262745049759</v>
      </c>
      <c r="I267" s="58">
        <v>0.023836122047969848</v>
      </c>
      <c r="J267" s="58">
        <v>0.13406230871892358</v>
      </c>
      <c r="K267" s="59">
        <v>0.052574182782286226</v>
      </c>
      <c r="L267" s="59">
        <v>0.009498976925355255</v>
      </c>
      <c r="M267" s="59">
        <v>0.05342541771342245</v>
      </c>
      <c r="N267" s="60">
        <v>5.624333876505798</v>
      </c>
      <c r="O267" t="s">
        <v>240</v>
      </c>
    </row>
    <row r="268" spans="1:15" ht="12.75">
      <c r="A268">
        <v>231111</v>
      </c>
      <c r="B268" s="61">
        <v>165.3</v>
      </c>
      <c r="C268" s="62" t="s">
        <v>221</v>
      </c>
      <c r="D268" s="63">
        <v>21</v>
      </c>
      <c r="E268" s="63">
        <v>21</v>
      </c>
      <c r="F268" s="64">
        <v>2.4909928571428575</v>
      </c>
      <c r="G268" s="65">
        <v>0.15682143769723392</v>
      </c>
      <c r="H268" s="65">
        <v>0.14032369250618615</v>
      </c>
      <c r="I268" s="65">
        <v>0.09901741910247049</v>
      </c>
      <c r="J268" s="65">
        <v>0.17174163142431415</v>
      </c>
      <c r="K268" s="66">
        <v>0.056332434717270105</v>
      </c>
      <c r="L268" s="66">
        <v>0.03975018186765996</v>
      </c>
      <c r="M268" s="66">
        <v>0.06894505174185846</v>
      </c>
      <c r="N268" s="67">
        <v>1.7344587748402462</v>
      </c>
      <c r="O268" t="s">
        <v>240</v>
      </c>
    </row>
    <row r="269" spans="1:15" ht="12.75">
      <c r="A269">
        <v>231111</v>
      </c>
      <c r="B269" s="61">
        <v>165.99</v>
      </c>
      <c r="C269" s="62" t="s">
        <v>222</v>
      </c>
      <c r="D269" s="63">
        <v>25</v>
      </c>
      <c r="E269" s="63">
        <v>22</v>
      </c>
      <c r="F269" s="64">
        <v>2.513084090909091</v>
      </c>
      <c r="G269" s="65">
        <v>0.14372298370257355</v>
      </c>
      <c r="H269" s="65">
        <v>0.13848553263397737</v>
      </c>
      <c r="I269" s="65">
        <v>0.05437008911992964</v>
      </c>
      <c r="J269" s="65">
        <v>0.14877617194909104</v>
      </c>
      <c r="K269" s="66">
        <v>0.05510580928626275</v>
      </c>
      <c r="L269" s="66">
        <v>0.021634806935673063</v>
      </c>
      <c r="M269" s="66">
        <v>0.059200634187800805</v>
      </c>
      <c r="N269" s="67">
        <v>2.7363606416189663</v>
      </c>
      <c r="O269" t="s">
        <v>240</v>
      </c>
    </row>
    <row r="270" spans="1:15" ht="12.75">
      <c r="A270">
        <v>231111</v>
      </c>
      <c r="B270" s="61">
        <v>181.3</v>
      </c>
      <c r="C270" s="62" t="s">
        <v>176</v>
      </c>
      <c r="D270" s="63">
        <v>7</v>
      </c>
      <c r="E270" s="63">
        <v>6</v>
      </c>
      <c r="F270" s="69">
        <v>26.466083333333334</v>
      </c>
      <c r="G270" s="64">
        <v>1.0955040126199138</v>
      </c>
      <c r="H270" s="65">
        <v>0.9073622025775556</v>
      </c>
      <c r="I270" s="65">
        <v>0.8681277267775751</v>
      </c>
      <c r="J270" s="64">
        <v>1.255767461222974</v>
      </c>
      <c r="K270" s="66">
        <v>0.0342839622753986</v>
      </c>
      <c r="L270" s="66">
        <v>0.032801518677461096</v>
      </c>
      <c r="M270" s="66">
        <v>0.04744817906778703</v>
      </c>
      <c r="N270" s="67">
        <v>1.446523849531092</v>
      </c>
      <c r="O270" t="s">
        <v>240</v>
      </c>
    </row>
    <row r="271" spans="1:15" ht="12.75">
      <c r="A271">
        <v>231111</v>
      </c>
      <c r="B271" s="61">
        <v>221</v>
      </c>
      <c r="C271" s="62" t="s">
        <v>223</v>
      </c>
      <c r="D271" s="63">
        <v>8</v>
      </c>
      <c r="E271" s="63">
        <v>7</v>
      </c>
      <c r="F271" s="64">
        <v>9.78187142857143</v>
      </c>
      <c r="G271" s="65">
        <v>0.5800283174532262</v>
      </c>
      <c r="H271" s="65">
        <v>0.5790136999777349</v>
      </c>
      <c r="I271" s="65">
        <v>0.04849709858773586</v>
      </c>
      <c r="J271" s="65">
        <v>0.5810411632004526</v>
      </c>
      <c r="K271" s="66">
        <v>0.05919252815841759</v>
      </c>
      <c r="L271" s="66">
        <v>0.004957854838091908</v>
      </c>
      <c r="M271" s="66">
        <v>0.05939979557524295</v>
      </c>
      <c r="N271" s="68">
        <v>11.980946904468809</v>
      </c>
      <c r="O271" t="s">
        <v>240</v>
      </c>
    </row>
    <row r="272" spans="1:15" ht="12.75">
      <c r="A272">
        <v>231111</v>
      </c>
      <c r="B272" s="61">
        <v>221.3</v>
      </c>
      <c r="C272" s="62" t="s">
        <v>224</v>
      </c>
      <c r="D272" s="63">
        <v>15</v>
      </c>
      <c r="E272" s="63">
        <v>13</v>
      </c>
      <c r="F272" s="69">
        <v>10.080769230769231</v>
      </c>
      <c r="G272" s="65">
        <v>0.291027319406626</v>
      </c>
      <c r="H272" s="65">
        <v>0.27073734196320137</v>
      </c>
      <c r="I272" s="65">
        <v>0.15098471649602357</v>
      </c>
      <c r="J272" s="65">
        <v>0.30999208530006706</v>
      </c>
      <c r="K272" s="66">
        <v>0.026856813777349237</v>
      </c>
      <c r="L272" s="66">
        <v>0.014977499537949687</v>
      </c>
      <c r="M272" s="66">
        <v>0.030750836389934158</v>
      </c>
      <c r="N272" s="67">
        <v>2.0531355258611965</v>
      </c>
      <c r="O272" t="s">
        <v>240</v>
      </c>
    </row>
    <row r="273" spans="1:15" ht="12.75">
      <c r="A273">
        <v>231111</v>
      </c>
      <c r="B273" s="61">
        <v>221.32</v>
      </c>
      <c r="C273" s="62" t="s">
        <v>225</v>
      </c>
      <c r="D273" s="63">
        <v>9</v>
      </c>
      <c r="E273" s="63">
        <v>8</v>
      </c>
      <c r="F273" s="69">
        <v>10.06186875</v>
      </c>
      <c r="G273" s="65">
        <v>0.17627071902019392</v>
      </c>
      <c r="H273" s="65">
        <v>0.136364460441114</v>
      </c>
      <c r="I273" s="65">
        <v>0.15796265579243723</v>
      </c>
      <c r="J273" s="65">
        <v>0.2086802978155728</v>
      </c>
      <c r="K273" s="66">
        <v>0.013552597815501617</v>
      </c>
      <c r="L273" s="66">
        <v>0.015699136981133573</v>
      </c>
      <c r="M273" s="66">
        <v>0.02073971575266004</v>
      </c>
      <c r="N273" s="67">
        <v>1.321073621918452</v>
      </c>
      <c r="O273" t="s">
        <v>240</v>
      </c>
    </row>
    <row r="274" spans="1:15" ht="12.75">
      <c r="A274">
        <v>231111</v>
      </c>
      <c r="B274" s="61">
        <v>221.33</v>
      </c>
      <c r="C274" s="62" t="s">
        <v>226</v>
      </c>
      <c r="D274" s="63">
        <v>17</v>
      </c>
      <c r="E274" s="63">
        <v>17</v>
      </c>
      <c r="F274" s="69">
        <v>10.344426470588237</v>
      </c>
      <c r="G274" s="65">
        <v>0.4266823577460431</v>
      </c>
      <c r="H274" s="65">
        <v>0.4168827316065202</v>
      </c>
      <c r="I274" s="65">
        <v>0.12858166665586507</v>
      </c>
      <c r="J274" s="65">
        <v>0.4362619132031972</v>
      </c>
      <c r="K274" s="66">
        <v>0.04030022667683132</v>
      </c>
      <c r="L274" s="66">
        <v>0.01243004307889418</v>
      </c>
      <c r="M274" s="66">
        <v>0.042173620204425805</v>
      </c>
      <c r="N274" s="67">
        <v>3.392878040465948</v>
      </c>
      <c r="O274" t="s">
        <v>240</v>
      </c>
    </row>
    <row r="275" spans="1:15" ht="12.75">
      <c r="A275">
        <v>231111</v>
      </c>
      <c r="B275" s="61">
        <v>221.99</v>
      </c>
      <c r="C275" s="62" t="s">
        <v>227</v>
      </c>
      <c r="D275" s="63">
        <v>13</v>
      </c>
      <c r="E275" s="63">
        <v>12</v>
      </c>
      <c r="F275" s="69">
        <v>10.245633333333336</v>
      </c>
      <c r="G275" s="65">
        <v>0.33012176082414274</v>
      </c>
      <c r="H275" s="65">
        <v>0.31369812501241706</v>
      </c>
      <c r="I275" s="65">
        <v>0.1454225796314543</v>
      </c>
      <c r="J275" s="65">
        <v>0.34576616419622774</v>
      </c>
      <c r="K275" s="66">
        <v>0.030617738777731357</v>
      </c>
      <c r="L275" s="66">
        <v>0.014193615455506665</v>
      </c>
      <c r="M275" s="66">
        <v>0.033747661364310746</v>
      </c>
      <c r="N275" s="67">
        <v>2.3776649064574835</v>
      </c>
      <c r="O275" t="s">
        <v>240</v>
      </c>
    </row>
    <row r="276" spans="1:15" ht="12.75">
      <c r="A276">
        <v>231111</v>
      </c>
      <c r="B276" s="61">
        <v>241</v>
      </c>
      <c r="C276" s="62" t="s">
        <v>228</v>
      </c>
      <c r="D276" s="63">
        <v>10</v>
      </c>
      <c r="E276" s="63">
        <v>10</v>
      </c>
      <c r="F276" s="64">
        <v>8.320815</v>
      </c>
      <c r="G276" s="64">
        <v>1.4635370777009906</v>
      </c>
      <c r="H276" s="64">
        <v>1.4610968063600562</v>
      </c>
      <c r="I276" s="65">
        <v>0.11947301159676188</v>
      </c>
      <c r="J276" s="64">
        <v>1.465973286951558</v>
      </c>
      <c r="K276" s="66">
        <v>0.1755953961673293</v>
      </c>
      <c r="L276" s="66">
        <v>0.01435833047565195</v>
      </c>
      <c r="M276" s="66">
        <v>0.1761814542147083</v>
      </c>
      <c r="N276" s="68">
        <v>12.270330071693705</v>
      </c>
      <c r="O276" t="s">
        <v>240</v>
      </c>
    </row>
    <row r="277" spans="1:15" ht="12.75">
      <c r="A277">
        <v>231111</v>
      </c>
      <c r="B277" s="61">
        <v>241.3</v>
      </c>
      <c r="C277" s="62" t="s">
        <v>229</v>
      </c>
      <c r="D277" s="63">
        <v>15</v>
      </c>
      <c r="E277" s="63">
        <v>13</v>
      </c>
      <c r="F277" s="64">
        <v>8.563038461538461</v>
      </c>
      <c r="G277" s="65">
        <v>0.8174317622269497</v>
      </c>
      <c r="H277" s="65">
        <v>0.813244861728757</v>
      </c>
      <c r="I277" s="65">
        <v>0.11685444595077048</v>
      </c>
      <c r="J277" s="65">
        <v>0.8215973263507415</v>
      </c>
      <c r="K277" s="66">
        <v>0.09497152971827794</v>
      </c>
      <c r="L277" s="66">
        <v>0.013646376397306996</v>
      </c>
      <c r="M277" s="66">
        <v>0.09594693869950582</v>
      </c>
      <c r="N277" s="67">
        <v>7.030946231150431</v>
      </c>
      <c r="O277" t="s">
        <v>240</v>
      </c>
    </row>
    <row r="278" spans="1:15" ht="12.75">
      <c r="A278">
        <v>231111</v>
      </c>
      <c r="B278" s="61">
        <v>241.32</v>
      </c>
      <c r="C278" s="62" t="s">
        <v>230</v>
      </c>
      <c r="D278" s="63">
        <v>8</v>
      </c>
      <c r="E278" s="63">
        <v>8</v>
      </c>
      <c r="F278" s="64">
        <v>8.504625</v>
      </c>
      <c r="G278" s="65">
        <v>0.8121697460682514</v>
      </c>
      <c r="H278" s="65">
        <v>0.8076871618569704</v>
      </c>
      <c r="I278" s="65">
        <v>0.12050846443300155</v>
      </c>
      <c r="J278" s="65">
        <v>0.8166277251162661</v>
      </c>
      <c r="K278" s="66">
        <v>0.09497034400187784</v>
      </c>
      <c r="L278" s="66">
        <v>0.014169756389376549</v>
      </c>
      <c r="M278" s="66">
        <v>0.09602160296500623</v>
      </c>
      <c r="N278" s="67">
        <v>6.7765175579868275</v>
      </c>
      <c r="O278" t="s">
        <v>240</v>
      </c>
    </row>
    <row r="279" spans="1:15" ht="12.75">
      <c r="A279">
        <v>231111</v>
      </c>
      <c r="B279" s="61">
        <v>241.33</v>
      </c>
      <c r="C279" s="62" t="s">
        <v>231</v>
      </c>
      <c r="D279" s="63">
        <v>18</v>
      </c>
      <c r="E279" s="63">
        <v>17</v>
      </c>
      <c r="F279" s="64">
        <v>8.411558823529411</v>
      </c>
      <c r="G279" s="65">
        <v>0.7278229728175812</v>
      </c>
      <c r="H279" s="65">
        <v>0.7123884482721551</v>
      </c>
      <c r="I279" s="65">
        <v>0.21085055622128088</v>
      </c>
      <c r="J279" s="65">
        <v>0.7429369140717349</v>
      </c>
      <c r="K279" s="66">
        <v>0.084691608680119</v>
      </c>
      <c r="L279" s="66">
        <v>0.02506676356247723</v>
      </c>
      <c r="M279" s="66">
        <v>0.08832333336284101</v>
      </c>
      <c r="N279" s="67">
        <v>3.523523614953363</v>
      </c>
      <c r="O279" t="s">
        <v>240</v>
      </c>
    </row>
    <row r="280" spans="1:15" ht="12.75">
      <c r="A280">
        <v>231111</v>
      </c>
      <c r="B280" s="61">
        <v>241.99</v>
      </c>
      <c r="C280" s="62" t="s">
        <v>232</v>
      </c>
      <c r="D280" s="63">
        <v>13</v>
      </c>
      <c r="E280" s="63">
        <v>12</v>
      </c>
      <c r="F280" s="64">
        <v>8.2424625</v>
      </c>
      <c r="G280" s="65">
        <v>0.7780053099623037</v>
      </c>
      <c r="H280" s="65">
        <v>0.7739144319332318</v>
      </c>
      <c r="I280" s="65">
        <v>0.11268286804124218</v>
      </c>
      <c r="J280" s="65">
        <v>0.7820747897129385</v>
      </c>
      <c r="K280" s="66">
        <v>0.09389359453357923</v>
      </c>
      <c r="L280" s="66">
        <v>0.01367101980036211</v>
      </c>
      <c r="M280" s="66">
        <v>0.09488363334536717</v>
      </c>
      <c r="N280" s="67">
        <v>6.940494178997089</v>
      </c>
      <c r="O280" t="s">
        <v>240</v>
      </c>
    </row>
    <row r="281" spans="1:15" ht="12.75">
      <c r="A281">
        <v>231111</v>
      </c>
      <c r="B281" s="61">
        <v>251.3</v>
      </c>
      <c r="C281" s="62" t="s">
        <v>96</v>
      </c>
      <c r="D281" s="63">
        <v>8</v>
      </c>
      <c r="E281" s="63">
        <v>8</v>
      </c>
      <c r="F281" s="78">
        <v>320.957</v>
      </c>
      <c r="G281" s="69">
        <v>55.52289367008913</v>
      </c>
      <c r="H281" s="69">
        <v>52.549847294616605</v>
      </c>
      <c r="I281" s="69">
        <v>25.34976413351809</v>
      </c>
      <c r="J281" s="69">
        <v>58.34463979075134</v>
      </c>
      <c r="K281" s="66">
        <v>0.16372862188584952</v>
      </c>
      <c r="L281" s="66">
        <v>0.07898180794785</v>
      </c>
      <c r="M281" s="66">
        <v>0.18178335350452346</v>
      </c>
      <c r="N281" s="67">
        <v>2.301585114695667</v>
      </c>
      <c r="O281" t="s">
        <v>240</v>
      </c>
    </row>
    <row r="282" spans="1:15" ht="12.75">
      <c r="A282">
        <v>231111</v>
      </c>
      <c r="B282" s="61">
        <v>261.12</v>
      </c>
      <c r="C282" s="62" t="s">
        <v>233</v>
      </c>
      <c r="D282" s="63">
        <v>5</v>
      </c>
      <c r="E282" s="63">
        <v>5</v>
      </c>
      <c r="F282" s="64">
        <v>8.025469999999999</v>
      </c>
      <c r="G282" s="65">
        <v>0.47488653065762154</v>
      </c>
      <c r="H282" s="65">
        <v>0.46878437100657105</v>
      </c>
      <c r="I282" s="65">
        <v>0.10731663897085111</v>
      </c>
      <c r="J282" s="65">
        <v>0.48091126780314314</v>
      </c>
      <c r="K282" s="66">
        <v>0.05841207692590853</v>
      </c>
      <c r="L282" s="66">
        <v>0.013372006744882372</v>
      </c>
      <c r="M282" s="66">
        <v>0.05992312821593542</v>
      </c>
      <c r="N282" s="67">
        <v>4.481236762677279</v>
      </c>
      <c r="O282" t="s">
        <v>240</v>
      </c>
    </row>
    <row r="283" spans="1:15" ht="12.75">
      <c r="A283">
        <v>231111</v>
      </c>
      <c r="B283" s="61">
        <v>261.3</v>
      </c>
      <c r="C283" s="62" t="s">
        <v>234</v>
      </c>
      <c r="D283" s="63">
        <v>7</v>
      </c>
      <c r="E283" s="63">
        <v>6</v>
      </c>
      <c r="F283" s="64">
        <v>8.32025</v>
      </c>
      <c r="G283" s="65">
        <v>0.479260028585767</v>
      </c>
      <c r="H283" s="65">
        <v>0.47743495193938174</v>
      </c>
      <c r="I283" s="65">
        <v>0.05909385190807359</v>
      </c>
      <c r="J283" s="65">
        <v>0.4810781814494325</v>
      </c>
      <c r="K283" s="66">
        <v>0.05738228441926405</v>
      </c>
      <c r="L283" s="66">
        <v>0.007102413017406159</v>
      </c>
      <c r="M283" s="66">
        <v>0.05782015942422794</v>
      </c>
      <c r="N283" s="67">
        <v>8.140917640599868</v>
      </c>
      <c r="O283" t="s">
        <v>240</v>
      </c>
    </row>
    <row r="284" spans="1:15" ht="12.75">
      <c r="A284">
        <v>231111</v>
      </c>
      <c r="B284" s="61">
        <v>261.32</v>
      </c>
      <c r="C284" s="62" t="s">
        <v>235</v>
      </c>
      <c r="D284" s="63">
        <v>6</v>
      </c>
      <c r="E284" s="63">
        <v>6</v>
      </c>
      <c r="F284" s="64">
        <v>8.28325</v>
      </c>
      <c r="G284" s="65">
        <v>0.37125244106940536</v>
      </c>
      <c r="H284" s="65">
        <v>0.3647791569337731</v>
      </c>
      <c r="I284" s="65">
        <v>0.09761702378854487</v>
      </c>
      <c r="J284" s="65">
        <v>0.377614772839527</v>
      </c>
      <c r="K284" s="66">
        <v>0.044038168223073444</v>
      </c>
      <c r="L284" s="66">
        <v>0.011784869922861782</v>
      </c>
      <c r="M284" s="66">
        <v>0.04558775514918987</v>
      </c>
      <c r="N284" s="67">
        <v>3.868329090400308</v>
      </c>
      <c r="O284" t="s">
        <v>240</v>
      </c>
    </row>
    <row r="285" spans="1:15" ht="12.75">
      <c r="A285">
        <v>231111</v>
      </c>
      <c r="B285" s="61">
        <v>261.34</v>
      </c>
      <c r="C285" s="62" t="s">
        <v>236</v>
      </c>
      <c r="D285" s="63">
        <v>8</v>
      </c>
      <c r="E285" s="63">
        <v>6</v>
      </c>
      <c r="F285" s="64">
        <v>7.866750000000001</v>
      </c>
      <c r="G285" s="65">
        <v>0.16807550386648568</v>
      </c>
      <c r="H285" s="65">
        <v>0.16310375021229265</v>
      </c>
      <c r="I285" s="65">
        <v>0.05738539303109576</v>
      </c>
      <c r="J285" s="65">
        <v>0.1729043569915093</v>
      </c>
      <c r="K285" s="66">
        <v>0.0207333079368599</v>
      </c>
      <c r="L285" s="66">
        <v>0.007294676077299489</v>
      </c>
      <c r="M285" s="66">
        <v>0.0219791345843594</v>
      </c>
      <c r="N285" s="67">
        <v>3.0130377759688187</v>
      </c>
      <c r="O285" t="s">
        <v>240</v>
      </c>
    </row>
    <row r="286" spans="1:15" ht="12.75">
      <c r="A286">
        <v>231111</v>
      </c>
      <c r="B286" s="61">
        <v>261.35</v>
      </c>
      <c r="C286" s="62" t="s">
        <v>237</v>
      </c>
      <c r="D286" s="63">
        <v>16</v>
      </c>
      <c r="E286" s="63">
        <v>13</v>
      </c>
      <c r="F286" s="64">
        <v>8.207946153846153</v>
      </c>
      <c r="G286" s="65">
        <v>0.32645302205522053</v>
      </c>
      <c r="H286" s="65">
        <v>0.31925563279372626</v>
      </c>
      <c r="I286" s="65">
        <v>0.09640971463977621</v>
      </c>
      <c r="J286" s="65">
        <v>0.33349511562756906</v>
      </c>
      <c r="K286" s="66">
        <v>0.03889592192854806</v>
      </c>
      <c r="L286" s="66">
        <v>0.011745899989195186</v>
      </c>
      <c r="M286" s="66">
        <v>0.040630763089411465</v>
      </c>
      <c r="N286" s="67">
        <v>3.4591443079531468</v>
      </c>
      <c r="O286" t="s">
        <v>240</v>
      </c>
    </row>
    <row r="287" spans="1:15" ht="12.75">
      <c r="A287">
        <v>231111</v>
      </c>
      <c r="B287" s="61">
        <v>261.99</v>
      </c>
      <c r="C287" s="62" t="s">
        <v>238</v>
      </c>
      <c r="D287" s="63">
        <v>14</v>
      </c>
      <c r="E287" s="63">
        <v>13</v>
      </c>
      <c r="F287" s="64">
        <v>8.201084615384614</v>
      </c>
      <c r="G287" s="65">
        <v>0.34373781395650055</v>
      </c>
      <c r="H287" s="65">
        <v>0.33836464646054387</v>
      </c>
      <c r="I287" s="65">
        <v>0.08561601216163679</v>
      </c>
      <c r="J287" s="65">
        <v>0.3490282732284455</v>
      </c>
      <c r="K287" s="66">
        <v>0.04125852400373938</v>
      </c>
      <c r="L287" s="66">
        <v>0.010439596245724332</v>
      </c>
      <c r="M287" s="66">
        <v>0.0425587943055355</v>
      </c>
      <c r="N287" s="67">
        <v>4.076670524778771</v>
      </c>
      <c r="O287" t="s">
        <v>240</v>
      </c>
    </row>
    <row r="288" spans="1:15" ht="12.75">
      <c r="A288">
        <v>231111</v>
      </c>
      <c r="B288" s="61">
        <v>321.3</v>
      </c>
      <c r="C288" s="62" t="s">
        <v>128</v>
      </c>
      <c r="D288" s="63">
        <v>6</v>
      </c>
      <c r="E288" s="63">
        <v>6</v>
      </c>
      <c r="F288" s="64">
        <v>4.127666666666666</v>
      </c>
      <c r="G288" s="65">
        <v>0.4660503906946838</v>
      </c>
      <c r="H288" s="65">
        <v>0.4623473261521068</v>
      </c>
      <c r="I288" s="65">
        <v>0.08292064479569207</v>
      </c>
      <c r="J288" s="65">
        <v>0.46972426308775656</v>
      </c>
      <c r="K288" s="66">
        <v>0.11201178861796983</v>
      </c>
      <c r="L288" s="66">
        <v>0.020088987675609807</v>
      </c>
      <c r="M288" s="66">
        <v>0.11379898160892109</v>
      </c>
      <c r="N288" s="67">
        <v>5.664744458332527</v>
      </c>
      <c r="O288" t="s">
        <v>240</v>
      </c>
    </row>
    <row r="289" spans="1:15" ht="12.75">
      <c r="A289">
        <v>231111</v>
      </c>
      <c r="B289" s="61">
        <v>321.32</v>
      </c>
      <c r="C289" s="62" t="s">
        <v>239</v>
      </c>
      <c r="D289" s="63">
        <v>5</v>
      </c>
      <c r="E289" s="63">
        <v>5</v>
      </c>
      <c r="F289" s="64">
        <v>3.8747</v>
      </c>
      <c r="G289" s="65">
        <v>0.4969222273153024</v>
      </c>
      <c r="H289" s="65">
        <v>0.49576027472963363</v>
      </c>
      <c r="I289" s="65">
        <v>0.048030198833650485</v>
      </c>
      <c r="J289" s="65">
        <v>0.4980814692397237</v>
      </c>
      <c r="K289" s="66">
        <v>0.12794804106889143</v>
      </c>
      <c r="L289" s="66">
        <v>0.012395849700273695</v>
      </c>
      <c r="M289" s="66">
        <v>0.12854710538615213</v>
      </c>
      <c r="N289" s="68">
        <v>10.37017296065746</v>
      </c>
      <c r="O289" t="s">
        <v>240</v>
      </c>
    </row>
    <row r="290" spans="1:15" ht="12.75">
      <c r="A290">
        <v>231111</v>
      </c>
      <c r="B290" s="61">
        <v>321.33</v>
      </c>
      <c r="C290" s="62" t="s">
        <v>56</v>
      </c>
      <c r="D290" s="63">
        <v>13</v>
      </c>
      <c r="E290" s="63">
        <v>11</v>
      </c>
      <c r="F290" s="64">
        <v>4.01805</v>
      </c>
      <c r="G290" s="65">
        <v>0.19521547197905245</v>
      </c>
      <c r="H290" s="65">
        <v>0.1687375242526505</v>
      </c>
      <c r="I290" s="65">
        <v>0.13882887602434094</v>
      </c>
      <c r="J290" s="65">
        <v>0.21850814380497502</v>
      </c>
      <c r="K290" s="66">
        <v>0.04199487917090393</v>
      </c>
      <c r="L290" s="66">
        <v>0.03455130623669216</v>
      </c>
      <c r="M290" s="66">
        <v>0.054381638806131095</v>
      </c>
      <c r="N290" s="67">
        <v>1.573938722709704</v>
      </c>
      <c r="O290" t="s">
        <v>240</v>
      </c>
    </row>
    <row r="291" spans="1:15" ht="13.5" thickBot="1">
      <c r="A291">
        <v>231111</v>
      </c>
      <c r="B291" s="70">
        <v>321.99</v>
      </c>
      <c r="C291" s="71" t="s">
        <v>129</v>
      </c>
      <c r="D291" s="72">
        <v>10</v>
      </c>
      <c r="E291" s="72">
        <v>9</v>
      </c>
      <c r="F291" s="73">
        <v>4.102011111111111</v>
      </c>
      <c r="G291" s="74">
        <v>0.41490845509716695</v>
      </c>
      <c r="H291" s="74">
        <v>0.4118691802826128</v>
      </c>
      <c r="I291" s="74">
        <v>0.07089152903477883</v>
      </c>
      <c r="J291" s="74">
        <v>0.41792562801957994</v>
      </c>
      <c r="K291" s="75">
        <v>0.10040664667313637</v>
      </c>
      <c r="L291" s="75">
        <v>0.017282139690639808</v>
      </c>
      <c r="M291" s="75">
        <v>0.10188310482327692</v>
      </c>
      <c r="N291" s="76">
        <v>5.895283029013931</v>
      </c>
      <c r="O291" t="s">
        <v>240</v>
      </c>
    </row>
    <row r="292" spans="1:15" ht="12.75">
      <c r="A292">
        <v>231141</v>
      </c>
      <c r="B292" s="54">
        <v>1.99</v>
      </c>
      <c r="C292" s="55" t="s">
        <v>60</v>
      </c>
      <c r="D292" s="56">
        <v>11</v>
      </c>
      <c r="E292" s="56">
        <v>9</v>
      </c>
      <c r="F292" s="77">
        <v>11.669444444444444</v>
      </c>
      <c r="G292" s="58">
        <v>0.18108517409703292</v>
      </c>
      <c r="H292" s="58">
        <v>0.17950210846787587</v>
      </c>
      <c r="I292" s="58">
        <v>0.03378855822118882</v>
      </c>
      <c r="J292" s="58">
        <v>0.18265451982110856</v>
      </c>
      <c r="K292" s="59">
        <v>0.015382232575204787</v>
      </c>
      <c r="L292" s="59">
        <v>0.002895472734974524</v>
      </c>
      <c r="M292" s="59">
        <v>0.015652374943013348</v>
      </c>
      <c r="N292" s="60">
        <v>5.405809819566844</v>
      </c>
      <c r="O292" t="s">
        <v>244</v>
      </c>
    </row>
    <row r="293" spans="1:15" ht="12.75">
      <c r="A293">
        <v>231141</v>
      </c>
      <c r="B293" s="61">
        <v>10.6</v>
      </c>
      <c r="C293" s="62" t="s">
        <v>241</v>
      </c>
      <c r="D293" s="63">
        <v>11</v>
      </c>
      <c r="E293" s="63">
        <v>10</v>
      </c>
      <c r="F293" s="69">
        <v>11.684949999999999</v>
      </c>
      <c r="G293" s="65">
        <v>0.22846133273615207</v>
      </c>
      <c r="H293" s="65">
        <v>0.21828869772753662</v>
      </c>
      <c r="I293" s="65">
        <v>0.09533755818144285</v>
      </c>
      <c r="J293" s="65">
        <v>0.23819992769852777</v>
      </c>
      <c r="K293" s="66">
        <v>0.01868118372158517</v>
      </c>
      <c r="L293" s="66">
        <v>0.008159004375837539</v>
      </c>
      <c r="M293" s="66">
        <v>0.020385190154731326</v>
      </c>
      <c r="N293" s="67">
        <v>2.498489915644731</v>
      </c>
      <c r="O293" t="s">
        <v>244</v>
      </c>
    </row>
    <row r="294" spans="1:15" ht="12.75">
      <c r="A294">
        <v>231141</v>
      </c>
      <c r="B294" s="61">
        <v>20.2</v>
      </c>
      <c r="C294" s="62" t="s">
        <v>24</v>
      </c>
      <c r="D294" s="63">
        <v>7</v>
      </c>
      <c r="E294" s="63">
        <v>6</v>
      </c>
      <c r="F294" s="69">
        <v>40.04125</v>
      </c>
      <c r="G294" s="65">
        <v>0.4324689295196109</v>
      </c>
      <c r="H294" s="65">
        <v>0.4169422422028878</v>
      </c>
      <c r="I294" s="65">
        <v>0.16241023161529367</v>
      </c>
      <c r="J294" s="65">
        <v>0.4474571674099152</v>
      </c>
      <c r="K294" s="66">
        <v>0.01041281783667812</v>
      </c>
      <c r="L294" s="66">
        <v>0.004056072965137044</v>
      </c>
      <c r="M294" s="66">
        <v>0.011174905064400218</v>
      </c>
      <c r="N294" s="67">
        <v>2.755104545813477</v>
      </c>
      <c r="O294" t="s">
        <v>244</v>
      </c>
    </row>
    <row r="295" spans="1:15" ht="12.75">
      <c r="A295">
        <v>231141</v>
      </c>
      <c r="B295" s="61">
        <v>148.07</v>
      </c>
      <c r="C295" s="62" t="s">
        <v>242</v>
      </c>
      <c r="D295" s="63">
        <v>5</v>
      </c>
      <c r="E295" s="63">
        <v>5</v>
      </c>
      <c r="F295" s="64">
        <v>9.40681</v>
      </c>
      <c r="G295" s="65">
        <v>0.8906515665511461</v>
      </c>
      <c r="H295" s="65">
        <v>0.8776108571001202</v>
      </c>
      <c r="I295" s="65">
        <v>0.21475286494014462</v>
      </c>
      <c r="J295" s="65">
        <v>0.9035040727633759</v>
      </c>
      <c r="K295" s="66">
        <v>0.09329526769437463</v>
      </c>
      <c r="L295" s="66">
        <v>0.02282951021017163</v>
      </c>
      <c r="M295" s="66">
        <v>0.09604787093216254</v>
      </c>
      <c r="N295" s="67">
        <v>4.207180532912556</v>
      </c>
      <c r="O295" t="s">
        <v>244</v>
      </c>
    </row>
    <row r="296" spans="1:15" ht="13.5" thickBot="1">
      <c r="A296">
        <v>231141</v>
      </c>
      <c r="B296" s="70">
        <v>321.33</v>
      </c>
      <c r="C296" s="71" t="s">
        <v>243</v>
      </c>
      <c r="D296" s="72">
        <v>8</v>
      </c>
      <c r="E296" s="72">
        <v>8</v>
      </c>
      <c r="F296" s="74">
        <v>0.990625</v>
      </c>
      <c r="G296" s="74">
        <v>0.06042983534645561</v>
      </c>
      <c r="H296" s="74">
        <v>0.057806757822937406</v>
      </c>
      <c r="I296" s="74">
        <v>0.024905571665793984</v>
      </c>
      <c r="J296" s="74">
        <v>0.06294369507742403</v>
      </c>
      <c r="K296" s="75">
        <v>0.05835382493167182</v>
      </c>
      <c r="L296" s="75">
        <v>0.02514127108218951</v>
      </c>
      <c r="M296" s="75">
        <v>0.06353937673430816</v>
      </c>
      <c r="N296" s="76">
        <v>2.5272937285704904</v>
      </c>
      <c r="O296" t="s">
        <v>244</v>
      </c>
    </row>
    <row r="297" spans="1:15" ht="12.75">
      <c r="A297">
        <v>231215</v>
      </c>
      <c r="B297" s="54">
        <v>50</v>
      </c>
      <c r="C297" s="55" t="s">
        <v>245</v>
      </c>
      <c r="D297" s="56">
        <v>10</v>
      </c>
      <c r="E297" s="56">
        <v>9</v>
      </c>
      <c r="F297" s="77">
        <v>51.006666666666675</v>
      </c>
      <c r="G297" s="58">
        <v>0.35083828183317717</v>
      </c>
      <c r="H297" s="58">
        <v>0.30256082951178215</v>
      </c>
      <c r="I297" s="58">
        <v>0.2511750164504601</v>
      </c>
      <c r="J297" s="58">
        <v>0.39323268486196133</v>
      </c>
      <c r="K297" s="59">
        <v>0.005931789887173875</v>
      </c>
      <c r="L297" s="59">
        <v>0.004924356615810875</v>
      </c>
      <c r="M297" s="59">
        <v>0.007709437031668304</v>
      </c>
      <c r="N297" s="60">
        <v>1.5655724459344056</v>
      </c>
      <c r="O297" t="s">
        <v>254</v>
      </c>
    </row>
    <row r="298" spans="1:15" ht="12.75">
      <c r="A298">
        <v>231215</v>
      </c>
      <c r="B298" s="61">
        <v>50.5</v>
      </c>
      <c r="C298" s="62" t="s">
        <v>246</v>
      </c>
      <c r="D298" s="63">
        <v>5</v>
      </c>
      <c r="E298" s="63">
        <v>5</v>
      </c>
      <c r="F298" s="69">
        <v>51.94902999999999</v>
      </c>
      <c r="G298" s="64">
        <v>1.3457425987166052</v>
      </c>
      <c r="H298" s="64">
        <v>1.30505760313495</v>
      </c>
      <c r="I298" s="65">
        <v>0.46443039198570973</v>
      </c>
      <c r="J298" s="64">
        <v>1.3852331704447236</v>
      </c>
      <c r="K298" s="66">
        <v>0.02512188587804142</v>
      </c>
      <c r="L298" s="66">
        <v>0.008940116725677261</v>
      </c>
      <c r="M298" s="66">
        <v>0.026665236491320892</v>
      </c>
      <c r="N298" s="67">
        <v>2.9826497024065266</v>
      </c>
      <c r="O298" t="s">
        <v>254</v>
      </c>
    </row>
    <row r="299" spans="1:15" ht="12.75">
      <c r="A299">
        <v>231215</v>
      </c>
      <c r="B299" s="61">
        <v>50.52</v>
      </c>
      <c r="C299" s="62" t="s">
        <v>247</v>
      </c>
      <c r="D299" s="63">
        <v>11</v>
      </c>
      <c r="E299" s="63">
        <v>10</v>
      </c>
      <c r="F299" s="69">
        <v>50.2882</v>
      </c>
      <c r="G299" s="64">
        <v>1.0776934783755787</v>
      </c>
      <c r="H299" s="64">
        <v>1.0488262407727489</v>
      </c>
      <c r="I299" s="65">
        <v>0.35039049644646475</v>
      </c>
      <c r="J299" s="64">
        <v>1.105807389798737</v>
      </c>
      <c r="K299" s="66">
        <v>0.020856309050090255</v>
      </c>
      <c r="L299" s="66">
        <v>0.00696764840353134</v>
      </c>
      <c r="M299" s="66">
        <v>0.021989400889249108</v>
      </c>
      <c r="N299" s="67">
        <v>3.1559286025546944</v>
      </c>
      <c r="O299" t="s">
        <v>254</v>
      </c>
    </row>
    <row r="300" spans="1:15" ht="12.75">
      <c r="A300">
        <v>231215</v>
      </c>
      <c r="B300" s="61">
        <v>50.99</v>
      </c>
      <c r="C300" s="62" t="s">
        <v>248</v>
      </c>
      <c r="D300" s="63">
        <v>30</v>
      </c>
      <c r="E300" s="63">
        <v>26</v>
      </c>
      <c r="F300" s="69">
        <v>50.779642307692306</v>
      </c>
      <c r="G300" s="64">
        <v>1.3728644116365447</v>
      </c>
      <c r="H300" s="64">
        <v>1.3526606615253511</v>
      </c>
      <c r="I300" s="65">
        <v>0.331860897063815</v>
      </c>
      <c r="J300" s="64">
        <v>1.3927751147397058</v>
      </c>
      <c r="K300" s="66">
        <v>0.026637853282405744</v>
      </c>
      <c r="L300" s="66">
        <v>0.006535313798646891</v>
      </c>
      <c r="M300" s="66">
        <v>0.027427824447844182</v>
      </c>
      <c r="N300" s="67">
        <v>4.196864189371135</v>
      </c>
      <c r="O300" t="s">
        <v>254</v>
      </c>
    </row>
    <row r="301" spans="1:15" ht="12.75">
      <c r="A301">
        <v>231215</v>
      </c>
      <c r="B301" s="61">
        <v>145</v>
      </c>
      <c r="C301" s="62" t="s">
        <v>216</v>
      </c>
      <c r="D301" s="63">
        <v>6</v>
      </c>
      <c r="E301" s="63">
        <v>5</v>
      </c>
      <c r="F301" s="69">
        <v>17.822999999999997</v>
      </c>
      <c r="G301" s="65">
        <v>0.3252422174321818</v>
      </c>
      <c r="H301" s="65">
        <v>0.323492658340446</v>
      </c>
      <c r="I301" s="65">
        <v>0.04764451699828638</v>
      </c>
      <c r="J301" s="65">
        <v>0.3269824154295893</v>
      </c>
      <c r="K301" s="66">
        <v>0.01815029222580071</v>
      </c>
      <c r="L301" s="66">
        <v>0.002673204118177994</v>
      </c>
      <c r="M301" s="66">
        <v>0.018346092993861265</v>
      </c>
      <c r="N301" s="67">
        <v>6.862960022059826</v>
      </c>
      <c r="O301" t="s">
        <v>254</v>
      </c>
    </row>
    <row r="302" spans="1:15" ht="12.75">
      <c r="A302">
        <v>231215</v>
      </c>
      <c r="B302" s="61">
        <v>148</v>
      </c>
      <c r="C302" s="62" t="s">
        <v>249</v>
      </c>
      <c r="D302" s="63">
        <v>8</v>
      </c>
      <c r="E302" s="63">
        <v>7</v>
      </c>
      <c r="F302" s="69">
        <v>17.46142857142857</v>
      </c>
      <c r="G302" s="65">
        <v>0.6128805911819936</v>
      </c>
      <c r="H302" s="65">
        <v>0.5962631649739522</v>
      </c>
      <c r="I302" s="65">
        <v>0.20046374805863099</v>
      </c>
      <c r="J302" s="65">
        <v>0.6290591992733822</v>
      </c>
      <c r="K302" s="66">
        <v>0.034147444611123824</v>
      </c>
      <c r="L302" s="66">
        <v>0.01148037500131242</v>
      </c>
      <c r="M302" s="66">
        <v>0.03602564341743987</v>
      </c>
      <c r="N302" s="67">
        <v>3.138019743546833</v>
      </c>
      <c r="O302" t="s">
        <v>254</v>
      </c>
    </row>
    <row r="303" spans="1:15" ht="12.75">
      <c r="A303">
        <v>231215</v>
      </c>
      <c r="B303" s="61">
        <v>148.01</v>
      </c>
      <c r="C303" s="62" t="s">
        <v>250</v>
      </c>
      <c r="D303" s="63">
        <v>8</v>
      </c>
      <c r="E303" s="63">
        <v>7</v>
      </c>
      <c r="F303" s="69">
        <v>17.73464285714286</v>
      </c>
      <c r="G303" s="65">
        <v>0.35083361610656644</v>
      </c>
      <c r="H303" s="65">
        <v>0.33398745342837977</v>
      </c>
      <c r="I303" s="65">
        <v>0.15189869744574602</v>
      </c>
      <c r="J303" s="65">
        <v>0.36690711812840104</v>
      </c>
      <c r="K303" s="66">
        <v>0.0188324882614629</v>
      </c>
      <c r="L303" s="66">
        <v>0.00856508352997742</v>
      </c>
      <c r="M303" s="66">
        <v>0.020688723256731635</v>
      </c>
      <c r="N303" s="67">
        <v>2.4154724451106637</v>
      </c>
      <c r="O303" t="s">
        <v>254</v>
      </c>
    </row>
    <row r="304" spans="1:15" ht="12.75">
      <c r="A304">
        <v>231215</v>
      </c>
      <c r="B304" s="61">
        <v>148.07</v>
      </c>
      <c r="C304" s="62" t="s">
        <v>251</v>
      </c>
      <c r="D304" s="63">
        <v>13</v>
      </c>
      <c r="E304" s="63">
        <v>11</v>
      </c>
      <c r="F304" s="69">
        <v>17.92229090909091</v>
      </c>
      <c r="G304" s="65">
        <v>0.5039634837059949</v>
      </c>
      <c r="H304" s="65">
        <v>0.4953056477844998</v>
      </c>
      <c r="I304" s="65">
        <v>0.1315409303739196</v>
      </c>
      <c r="J304" s="65">
        <v>0.512475073628815</v>
      </c>
      <c r="K304" s="66">
        <v>0.027636291046545882</v>
      </c>
      <c r="L304" s="66">
        <v>0.007339515413579003</v>
      </c>
      <c r="M304" s="66">
        <v>0.028594283857364844</v>
      </c>
      <c r="N304" s="67">
        <v>3.895936209148347</v>
      </c>
      <c r="O304" t="s">
        <v>254</v>
      </c>
    </row>
    <row r="305" spans="1:15" ht="12.75">
      <c r="A305">
        <v>231215</v>
      </c>
      <c r="B305" s="61">
        <v>148.99</v>
      </c>
      <c r="C305" s="62" t="s">
        <v>252</v>
      </c>
      <c r="D305" s="63">
        <v>13</v>
      </c>
      <c r="E305" s="63">
        <v>12</v>
      </c>
      <c r="F305" s="69">
        <v>18.227116666666664</v>
      </c>
      <c r="G305" s="65">
        <v>0.8677278554136278</v>
      </c>
      <c r="H305" s="65">
        <v>0.8653358908408922</v>
      </c>
      <c r="I305" s="65">
        <v>0.09105412767506298</v>
      </c>
      <c r="J305" s="65">
        <v>0.8701132444366464</v>
      </c>
      <c r="K305" s="66">
        <v>0.0474751935078903</v>
      </c>
      <c r="L305" s="66">
        <v>0.0049955310727549515</v>
      </c>
      <c r="M305" s="66">
        <v>0.047737294951751184</v>
      </c>
      <c r="N305" s="67">
        <v>9.556000004104641</v>
      </c>
      <c r="O305" t="s">
        <v>254</v>
      </c>
    </row>
    <row r="306" spans="1:15" ht="13.5" thickBot="1">
      <c r="A306">
        <v>231215</v>
      </c>
      <c r="B306" s="70">
        <v>190</v>
      </c>
      <c r="C306" s="71" t="s">
        <v>253</v>
      </c>
      <c r="D306" s="72">
        <v>12</v>
      </c>
      <c r="E306" s="72">
        <v>11</v>
      </c>
      <c r="F306" s="74">
        <v>0.3996363636363636</v>
      </c>
      <c r="G306" s="74">
        <v>0.308814029061917</v>
      </c>
      <c r="H306" s="74">
        <v>0.3076894316736218</v>
      </c>
      <c r="I306" s="74">
        <v>0.03723756656437641</v>
      </c>
      <c r="J306" s="74">
        <v>0.30993454587585545</v>
      </c>
      <c r="K306" s="75">
        <v>0.7699235096473702</v>
      </c>
      <c r="L306" s="75">
        <v>0.09317862425116938</v>
      </c>
      <c r="M306" s="75">
        <v>0.7755414023281187</v>
      </c>
      <c r="N306" s="76">
        <v>8.323168629723419</v>
      </c>
      <c r="O306" t="s">
        <v>254</v>
      </c>
    </row>
    <row r="433" spans="1:1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</sheetData>
  <printOptions/>
  <pageMargins left="0.05" right="0.08" top="0.14" bottom="0.09" header="0.5" footer="0.5"/>
  <pageSetup fitToHeight="10" fitToWidth="1" horizontalDpi="300" verticalDpi="300" orientation="landscape" paperSize="154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235"/>
  <sheetViews>
    <sheetView workbookViewId="0" topLeftCell="A1">
      <pane ySplit="10" topLeftCell="BM11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4" width="8.7109375" style="0" customWidth="1"/>
    <col min="15" max="15" width="22.00390625" style="0" bestFit="1" customWidth="1"/>
    <col min="17" max="17" width="8.7109375" style="0" customWidth="1"/>
    <col min="18" max="18" width="18.57421875" style="0" bestFit="1" customWidth="1"/>
    <col min="19" max="19" width="27.00390625" style="0" bestFit="1" customWidth="1"/>
    <col min="20" max="21" width="9.8515625" style="0" bestFit="1" customWidth="1"/>
  </cols>
  <sheetData>
    <row r="1" spans="20:21" ht="12.75">
      <c r="T1" s="20" t="s">
        <v>19</v>
      </c>
      <c r="U1" s="20" t="s">
        <v>20</v>
      </c>
    </row>
    <row r="2" spans="19:21" ht="18">
      <c r="S2" s="1" t="s">
        <v>18</v>
      </c>
      <c r="T2" s="2">
        <v>1</v>
      </c>
      <c r="U2" s="2">
        <v>353.99</v>
      </c>
    </row>
    <row r="7" ht="12.75">
      <c r="A7">
        <v>224</v>
      </c>
    </row>
    <row r="9" spans="1:13" ht="18">
      <c r="A9" s="45" t="s">
        <v>21</v>
      </c>
      <c r="H9" s="46" t="s">
        <v>14</v>
      </c>
      <c r="I9" s="47"/>
      <c r="J9" s="47"/>
      <c r="K9" s="47"/>
      <c r="L9" s="47"/>
      <c r="M9" s="48"/>
    </row>
    <row r="10" spans="1:20" ht="76.5" customHeigh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7" t="s">
        <v>7</v>
      </c>
      <c r="I10" s="7" t="s">
        <v>8</v>
      </c>
      <c r="J10" s="7" t="s">
        <v>9</v>
      </c>
      <c r="K10" s="9" t="s">
        <v>10</v>
      </c>
      <c r="L10" s="9" t="s">
        <v>11</v>
      </c>
      <c r="M10" s="9" t="s">
        <v>12</v>
      </c>
      <c r="N10" s="10" t="s">
        <v>13</v>
      </c>
      <c r="O10" s="11" t="s">
        <v>2</v>
      </c>
      <c r="P10" s="11"/>
      <c r="Q10" s="4"/>
      <c r="R10" s="4" t="s">
        <v>1</v>
      </c>
      <c r="S10" s="5" t="s">
        <v>15</v>
      </c>
      <c r="T10" s="6" t="s">
        <v>16</v>
      </c>
    </row>
    <row r="11" spans="1:20" ht="12.75">
      <c r="A11" s="3"/>
      <c r="B11" s="19"/>
      <c r="C11" s="13"/>
      <c r="D11" s="14"/>
      <c r="E11" s="14"/>
      <c r="F11" s="17"/>
      <c r="G11" s="15"/>
      <c r="H11" s="15"/>
      <c r="I11" s="15"/>
      <c r="J11" s="15"/>
      <c r="K11" s="16"/>
      <c r="L11" s="16"/>
      <c r="M11" s="16"/>
      <c r="N11" s="18"/>
      <c r="O11" s="3"/>
      <c r="P11" s="3"/>
      <c r="Q11" s="3"/>
      <c r="R11" s="3"/>
      <c r="S11" s="19"/>
      <c r="T11" s="13"/>
    </row>
    <row r="12" spans="1:20" ht="12.75">
      <c r="A12" s="3"/>
      <c r="B12" s="19"/>
      <c r="C12" s="13"/>
      <c r="D12" s="14"/>
      <c r="E12" s="14"/>
      <c r="F12" s="18"/>
      <c r="G12" s="15"/>
      <c r="H12" s="15"/>
      <c r="I12" s="15"/>
      <c r="J12" s="15"/>
      <c r="K12" s="16"/>
      <c r="L12" s="16"/>
      <c r="M12" s="16"/>
      <c r="N12" s="18"/>
      <c r="O12" s="3"/>
      <c r="P12" s="3"/>
      <c r="Q12" s="3"/>
      <c r="R12" s="3"/>
      <c r="S12" s="19"/>
      <c r="T12" s="13"/>
    </row>
    <row r="13" spans="1:20" ht="12.75">
      <c r="A13" s="3"/>
      <c r="B13" s="19"/>
      <c r="C13" s="13"/>
      <c r="D13" s="14"/>
      <c r="E13" s="14"/>
      <c r="F13" s="17"/>
      <c r="G13" s="15"/>
      <c r="H13" s="15"/>
      <c r="I13" s="15"/>
      <c r="J13" s="15"/>
      <c r="K13" s="16"/>
      <c r="L13" s="16"/>
      <c r="M13" s="16"/>
      <c r="N13" s="18"/>
      <c r="O13" s="3"/>
      <c r="P13" s="3"/>
      <c r="Q13" s="3"/>
      <c r="R13" s="3"/>
      <c r="S13" s="19"/>
      <c r="T13" s="13"/>
    </row>
    <row r="14" spans="1:20" ht="12.75">
      <c r="A14" s="3"/>
      <c r="B14" s="19"/>
      <c r="C14" s="13"/>
      <c r="D14" s="14"/>
      <c r="E14" s="14"/>
      <c r="F14" s="15"/>
      <c r="G14" s="15"/>
      <c r="H14" s="15"/>
      <c r="I14" s="15"/>
      <c r="J14" s="15"/>
      <c r="K14" s="16"/>
      <c r="L14" s="16"/>
      <c r="M14" s="16"/>
      <c r="N14" s="18"/>
      <c r="O14" s="3"/>
      <c r="P14" s="3"/>
      <c r="Q14" s="3"/>
      <c r="R14" s="3"/>
      <c r="S14" s="19"/>
      <c r="T14" s="13"/>
    </row>
    <row r="15" spans="1:20" ht="12.75">
      <c r="A15" s="3"/>
      <c r="B15" s="19"/>
      <c r="C15" s="13"/>
      <c r="D15" s="14"/>
      <c r="E15" s="14"/>
      <c r="F15" s="18"/>
      <c r="G15" s="15"/>
      <c r="H15" s="15"/>
      <c r="I15" s="15"/>
      <c r="J15" s="15"/>
      <c r="K15" s="16"/>
      <c r="L15" s="16"/>
      <c r="M15" s="16"/>
      <c r="N15" s="18"/>
      <c r="O15" s="3"/>
      <c r="P15" s="3"/>
      <c r="Q15" s="3"/>
      <c r="R15" s="3"/>
      <c r="S15" s="19"/>
      <c r="T15" s="13"/>
    </row>
    <row r="16" spans="1:20" ht="12.75">
      <c r="A16" s="3"/>
      <c r="B16" s="19"/>
      <c r="C16" s="13"/>
      <c r="D16" s="14"/>
      <c r="E16" s="14"/>
      <c r="F16" s="17"/>
      <c r="G16" s="15"/>
      <c r="H16" s="15"/>
      <c r="I16" s="15"/>
      <c r="J16" s="15"/>
      <c r="K16" s="16"/>
      <c r="L16" s="16"/>
      <c r="M16" s="16"/>
      <c r="N16" s="18"/>
      <c r="O16" s="3"/>
      <c r="P16" s="3"/>
      <c r="Q16" s="3"/>
      <c r="R16" s="3"/>
      <c r="S16" s="19"/>
      <c r="T16" s="13"/>
    </row>
    <row r="17" spans="1:20" ht="12.75">
      <c r="A17" s="3"/>
      <c r="B17" s="19"/>
      <c r="C17" s="13"/>
      <c r="D17" s="14"/>
      <c r="E17" s="14"/>
      <c r="F17" s="17"/>
      <c r="G17" s="15"/>
      <c r="H17" s="15"/>
      <c r="I17" s="15"/>
      <c r="J17" s="15"/>
      <c r="K17" s="16"/>
      <c r="L17" s="16"/>
      <c r="M17" s="16"/>
      <c r="N17" s="18"/>
      <c r="O17" s="3"/>
      <c r="P17" s="3"/>
      <c r="Q17" s="3"/>
      <c r="R17" s="3"/>
      <c r="S17" s="19"/>
      <c r="T17" s="13"/>
    </row>
    <row r="18" spans="1:20" ht="12.75">
      <c r="A18" s="3"/>
      <c r="B18" s="19"/>
      <c r="C18" s="13"/>
      <c r="D18" s="14"/>
      <c r="E18" s="14"/>
      <c r="F18" s="18"/>
      <c r="G18" s="15"/>
      <c r="H18" s="15"/>
      <c r="I18" s="15"/>
      <c r="J18" s="15"/>
      <c r="K18" s="16"/>
      <c r="L18" s="16"/>
      <c r="M18" s="16"/>
      <c r="N18" s="18"/>
      <c r="O18" s="3"/>
      <c r="P18" s="3"/>
      <c r="Q18" s="3"/>
      <c r="R18" s="3"/>
      <c r="S18" s="19"/>
      <c r="T18" s="13"/>
    </row>
    <row r="19" spans="1:20" ht="12.75">
      <c r="A19" s="3"/>
      <c r="B19" s="19"/>
      <c r="C19" s="13"/>
      <c r="D19" s="14"/>
      <c r="E19" s="14"/>
      <c r="F19" s="17"/>
      <c r="G19" s="15"/>
      <c r="H19" s="15"/>
      <c r="I19" s="15"/>
      <c r="J19" s="15"/>
      <c r="K19" s="16"/>
      <c r="L19" s="16"/>
      <c r="M19" s="16"/>
      <c r="N19" s="18"/>
      <c r="O19" s="3"/>
      <c r="P19" s="3"/>
      <c r="Q19" s="3"/>
      <c r="R19" s="3"/>
      <c r="S19" s="19"/>
      <c r="T19" s="13"/>
    </row>
    <row r="20" spans="1:20" ht="12.75">
      <c r="A20" s="3"/>
      <c r="B20" s="19"/>
      <c r="C20" s="13"/>
      <c r="D20" s="14"/>
      <c r="E20" s="14"/>
      <c r="F20" s="17"/>
      <c r="G20" s="15"/>
      <c r="H20" s="15"/>
      <c r="I20" s="15"/>
      <c r="J20" s="15"/>
      <c r="K20" s="16"/>
      <c r="L20" s="16"/>
      <c r="M20" s="16"/>
      <c r="N20" s="18"/>
      <c r="O20" s="3"/>
      <c r="P20" s="3"/>
      <c r="Q20" s="3"/>
      <c r="R20" s="3"/>
      <c r="S20" s="19"/>
      <c r="T20" s="13"/>
    </row>
    <row r="21" spans="1:20" ht="12.75">
      <c r="A21" s="3"/>
      <c r="B21" s="19"/>
      <c r="C21" s="13"/>
      <c r="D21" s="14"/>
      <c r="E21" s="14"/>
      <c r="F21" s="18"/>
      <c r="G21" s="15"/>
      <c r="H21" s="15"/>
      <c r="I21" s="15"/>
      <c r="J21" s="15"/>
      <c r="K21" s="16"/>
      <c r="L21" s="16"/>
      <c r="M21" s="16"/>
      <c r="N21" s="18"/>
      <c r="O21" s="3"/>
      <c r="P21" s="3"/>
      <c r="Q21" s="3"/>
      <c r="R21" s="3"/>
      <c r="S21" s="19"/>
      <c r="T21" s="13"/>
    </row>
    <row r="22" spans="1:20" ht="12.75">
      <c r="A22" s="3"/>
      <c r="B22" s="19"/>
      <c r="C22" s="13"/>
      <c r="D22" s="14"/>
      <c r="E22" s="14"/>
      <c r="F22" s="17"/>
      <c r="G22" s="15"/>
      <c r="H22" s="15"/>
      <c r="I22" s="15"/>
      <c r="J22" s="15"/>
      <c r="K22" s="16"/>
      <c r="L22" s="16"/>
      <c r="M22" s="16"/>
      <c r="N22" s="18"/>
      <c r="O22" s="3"/>
      <c r="P22" s="3"/>
      <c r="Q22" s="3"/>
      <c r="R22" s="3"/>
      <c r="S22" s="19"/>
      <c r="T22" s="13"/>
    </row>
    <row r="23" spans="1:20" ht="12.75">
      <c r="A23" s="3"/>
      <c r="B23" s="19"/>
      <c r="C23" s="13"/>
      <c r="D23" s="14"/>
      <c r="E23" s="14"/>
      <c r="F23" s="15"/>
      <c r="G23" s="15"/>
      <c r="H23" s="15"/>
      <c r="I23" s="15"/>
      <c r="J23" s="15"/>
      <c r="K23" s="16"/>
      <c r="L23" s="16"/>
      <c r="M23" s="16"/>
      <c r="N23" s="18"/>
      <c r="O23" s="3"/>
      <c r="P23" s="3"/>
      <c r="Q23" s="3"/>
      <c r="R23" s="3"/>
      <c r="S23" s="19"/>
      <c r="T23" s="13"/>
    </row>
    <row r="24" spans="1:20" ht="12.75">
      <c r="A24" s="3"/>
      <c r="B24" s="19"/>
      <c r="C24" s="13"/>
      <c r="D24" s="14"/>
      <c r="E24" s="14"/>
      <c r="F24" s="18"/>
      <c r="G24" s="15"/>
      <c r="H24" s="15"/>
      <c r="I24" s="15"/>
      <c r="J24" s="15"/>
      <c r="K24" s="16"/>
      <c r="L24" s="16"/>
      <c r="M24" s="16"/>
      <c r="N24" s="18"/>
      <c r="O24" s="3"/>
      <c r="P24" s="3"/>
      <c r="Q24" s="3"/>
      <c r="R24" s="3"/>
      <c r="S24" s="19"/>
      <c r="T24" s="13"/>
    </row>
    <row r="25" spans="1:20" ht="12.75">
      <c r="A25" s="3"/>
      <c r="B25" s="19"/>
      <c r="C25" s="13"/>
      <c r="D25" s="14"/>
      <c r="E25" s="14"/>
      <c r="F25" s="17"/>
      <c r="G25" s="15"/>
      <c r="H25" s="15"/>
      <c r="I25" s="15"/>
      <c r="J25" s="15"/>
      <c r="K25" s="16"/>
      <c r="L25" s="16"/>
      <c r="M25" s="16"/>
      <c r="N25" s="18"/>
      <c r="O25" s="3"/>
      <c r="P25" s="3"/>
      <c r="Q25" s="3"/>
      <c r="R25" s="3"/>
      <c r="S25" s="19"/>
      <c r="T25" s="13"/>
    </row>
    <row r="26" spans="1:20" ht="12.75">
      <c r="A26" s="3"/>
      <c r="B26" s="19"/>
      <c r="C26" s="13"/>
      <c r="D26" s="14"/>
      <c r="E26" s="14"/>
      <c r="F26" s="17"/>
      <c r="G26" s="15"/>
      <c r="H26" s="15"/>
      <c r="I26" s="15"/>
      <c r="J26" s="15"/>
      <c r="K26" s="16"/>
      <c r="L26" s="16"/>
      <c r="M26" s="16"/>
      <c r="N26" s="18"/>
      <c r="O26" s="3"/>
      <c r="P26" s="3"/>
      <c r="Q26" s="3"/>
      <c r="R26" s="3"/>
      <c r="S26" s="19"/>
      <c r="T26" s="13"/>
    </row>
    <row r="27" spans="1:20" ht="12.75">
      <c r="A27" s="3"/>
      <c r="B27" s="19"/>
      <c r="C27" s="13"/>
      <c r="D27" s="14"/>
      <c r="E27" s="14"/>
      <c r="F27" s="18"/>
      <c r="G27" s="15"/>
      <c r="H27" s="15"/>
      <c r="I27" s="15"/>
      <c r="J27" s="15"/>
      <c r="K27" s="16"/>
      <c r="L27" s="16"/>
      <c r="M27" s="16"/>
      <c r="N27" s="18"/>
      <c r="O27" s="3"/>
      <c r="P27" s="3"/>
      <c r="Q27" s="3"/>
      <c r="R27" s="3"/>
      <c r="S27" s="19"/>
      <c r="T27" s="13"/>
    </row>
    <row r="28" spans="1:20" ht="12.75">
      <c r="A28" s="3"/>
      <c r="B28" s="19"/>
      <c r="C28" s="13"/>
      <c r="D28" s="14"/>
      <c r="E28" s="14"/>
      <c r="F28" s="17"/>
      <c r="G28" s="15"/>
      <c r="H28" s="15"/>
      <c r="I28" s="15"/>
      <c r="J28" s="15"/>
      <c r="K28" s="16"/>
      <c r="L28" s="16"/>
      <c r="M28" s="16"/>
      <c r="N28" s="18"/>
      <c r="O28" s="3"/>
      <c r="P28" s="3"/>
      <c r="Q28" s="3"/>
      <c r="R28" s="3"/>
      <c r="S28" s="19"/>
      <c r="T28" s="13"/>
    </row>
    <row r="29" spans="1:20" ht="12.75">
      <c r="A29" s="3"/>
      <c r="B29" s="19"/>
      <c r="C29" s="13"/>
      <c r="D29" s="14"/>
      <c r="E29" s="14"/>
      <c r="F29" s="18"/>
      <c r="G29" s="15"/>
      <c r="H29" s="15"/>
      <c r="I29" s="15"/>
      <c r="J29" s="15"/>
      <c r="K29" s="16"/>
      <c r="L29" s="16"/>
      <c r="M29" s="16"/>
      <c r="N29" s="18"/>
      <c r="O29" s="3"/>
      <c r="P29" s="3"/>
      <c r="Q29" s="3"/>
      <c r="R29" s="3"/>
      <c r="S29" s="19"/>
      <c r="T29" s="13"/>
    </row>
    <row r="30" spans="1:20" ht="12.75">
      <c r="A30" s="3"/>
      <c r="B30" s="19"/>
      <c r="C30" s="13"/>
      <c r="D30" s="14"/>
      <c r="E30" s="14"/>
      <c r="F30" s="15"/>
      <c r="G30" s="15"/>
      <c r="H30" s="15"/>
      <c r="I30" s="15"/>
      <c r="J30" s="15"/>
      <c r="K30" s="16"/>
      <c r="L30" s="16"/>
      <c r="M30" s="16"/>
      <c r="N30" s="18"/>
      <c r="O30" s="3"/>
      <c r="P30" s="3"/>
      <c r="Q30" s="3"/>
      <c r="R30" s="3"/>
      <c r="S30" s="19"/>
      <c r="T30" s="13"/>
    </row>
    <row r="31" spans="1:20" ht="12.75">
      <c r="A31" s="3"/>
      <c r="B31" s="19"/>
      <c r="C31" s="13"/>
      <c r="D31" s="14"/>
      <c r="E31" s="14"/>
      <c r="F31" s="18"/>
      <c r="G31" s="15"/>
      <c r="H31" s="15"/>
      <c r="I31" s="15"/>
      <c r="J31" s="15"/>
      <c r="K31" s="16"/>
      <c r="L31" s="16"/>
      <c r="M31" s="16"/>
      <c r="N31" s="18"/>
      <c r="O31" s="3"/>
      <c r="P31" s="3"/>
      <c r="Q31" s="3"/>
      <c r="R31" s="3"/>
      <c r="S31" s="19"/>
      <c r="T31" s="13"/>
    </row>
    <row r="32" spans="1:20" ht="12.75">
      <c r="A32" s="3"/>
      <c r="B32" s="19"/>
      <c r="C32" s="13"/>
      <c r="D32" s="14"/>
      <c r="E32" s="14"/>
      <c r="F32" s="17"/>
      <c r="G32" s="18"/>
      <c r="H32" s="18"/>
      <c r="I32" s="15"/>
      <c r="J32" s="18"/>
      <c r="K32" s="16"/>
      <c r="L32" s="16"/>
      <c r="M32" s="16"/>
      <c r="N32" s="17"/>
      <c r="O32" s="3"/>
      <c r="P32" s="3"/>
      <c r="Q32" s="3"/>
      <c r="R32" s="3"/>
      <c r="S32" s="19"/>
      <c r="T32" s="13"/>
    </row>
    <row r="33" spans="1:20" ht="12.75">
      <c r="A33" s="3"/>
      <c r="B33" s="19"/>
      <c r="C33" s="13"/>
      <c r="D33" s="14"/>
      <c r="E33" s="14"/>
      <c r="F33" s="17"/>
      <c r="G33" s="15"/>
      <c r="H33" s="15"/>
      <c r="I33" s="15"/>
      <c r="J33" s="15"/>
      <c r="K33" s="16"/>
      <c r="L33" s="16"/>
      <c r="M33" s="16"/>
      <c r="N33" s="18"/>
      <c r="O33" s="3"/>
      <c r="P33" s="3"/>
      <c r="Q33" s="3"/>
      <c r="R33" s="3"/>
      <c r="S33" s="19"/>
      <c r="T33" s="13"/>
    </row>
    <row r="34" spans="1:20" ht="12.75">
      <c r="A34" s="3"/>
      <c r="B34" s="19"/>
      <c r="C34" s="13"/>
      <c r="D34" s="14"/>
      <c r="E34" s="14"/>
      <c r="F34" s="18"/>
      <c r="G34" s="15"/>
      <c r="H34" s="15"/>
      <c r="I34" s="15"/>
      <c r="J34" s="15"/>
      <c r="K34" s="16"/>
      <c r="L34" s="16"/>
      <c r="M34" s="16"/>
      <c r="N34" s="18"/>
      <c r="O34" s="3"/>
      <c r="P34" s="3"/>
      <c r="Q34" s="3"/>
      <c r="R34" s="3"/>
      <c r="S34" s="19"/>
      <c r="T34" s="13"/>
    </row>
    <row r="35" spans="1:20" ht="12.75">
      <c r="A35" s="3"/>
      <c r="B35" s="19"/>
      <c r="C35" s="13"/>
      <c r="D35" s="14"/>
      <c r="E35" s="14"/>
      <c r="F35" s="17"/>
      <c r="G35" s="15"/>
      <c r="H35" s="15"/>
      <c r="I35" s="15"/>
      <c r="J35" s="15"/>
      <c r="K35" s="16"/>
      <c r="L35" s="16"/>
      <c r="M35" s="16"/>
      <c r="N35" s="18"/>
      <c r="O35" s="3"/>
      <c r="P35" s="3"/>
      <c r="Q35" s="3"/>
      <c r="R35" s="3"/>
      <c r="S35" s="19"/>
      <c r="T35" s="13"/>
    </row>
    <row r="36" spans="1:20" ht="12.75">
      <c r="A36" s="3"/>
      <c r="B36" s="19"/>
      <c r="C36" s="13"/>
      <c r="D36" s="14"/>
      <c r="E36" s="14"/>
      <c r="F36" s="17"/>
      <c r="G36" s="15"/>
      <c r="H36" s="15"/>
      <c r="I36" s="15"/>
      <c r="J36" s="15"/>
      <c r="K36" s="16"/>
      <c r="L36" s="16"/>
      <c r="M36" s="16"/>
      <c r="N36" s="18"/>
      <c r="O36" s="3"/>
      <c r="P36" s="3"/>
      <c r="Q36" s="3"/>
      <c r="R36" s="3"/>
      <c r="S36" s="19"/>
      <c r="T36" s="13"/>
    </row>
    <row r="37" spans="1:20" ht="12.75">
      <c r="A37" s="3"/>
      <c r="B37" s="19"/>
      <c r="C37" s="13"/>
      <c r="D37" s="14"/>
      <c r="E37" s="14"/>
      <c r="F37" s="17"/>
      <c r="G37" s="15"/>
      <c r="H37" s="15"/>
      <c r="I37" s="15"/>
      <c r="J37" s="15"/>
      <c r="K37" s="16"/>
      <c r="L37" s="16"/>
      <c r="M37" s="16"/>
      <c r="N37" s="18"/>
      <c r="O37" s="3"/>
      <c r="P37" s="3"/>
      <c r="Q37" s="3"/>
      <c r="R37" s="3"/>
      <c r="S37" s="19"/>
      <c r="T37" s="13"/>
    </row>
    <row r="38" spans="1:20" ht="12.75">
      <c r="A38" s="3"/>
      <c r="B38" s="19"/>
      <c r="C38" s="13"/>
      <c r="D38" s="14"/>
      <c r="E38" s="14"/>
      <c r="F38" s="17"/>
      <c r="G38" s="15"/>
      <c r="H38" s="15"/>
      <c r="I38" s="15"/>
      <c r="J38" s="15"/>
      <c r="K38" s="16"/>
      <c r="L38" s="16"/>
      <c r="M38" s="16"/>
      <c r="N38" s="18"/>
      <c r="O38" s="3"/>
      <c r="P38" s="3"/>
      <c r="Q38" s="3"/>
      <c r="R38" s="3"/>
      <c r="S38" s="19"/>
      <c r="T38" s="13"/>
    </row>
    <row r="39" spans="1:20" ht="12.75">
      <c r="A39" s="3"/>
      <c r="B39" s="19"/>
      <c r="C39" s="13"/>
      <c r="D39" s="14"/>
      <c r="E39" s="14"/>
      <c r="F39" s="17"/>
      <c r="G39" s="15"/>
      <c r="H39" s="15"/>
      <c r="I39" s="15"/>
      <c r="J39" s="15"/>
      <c r="K39" s="16"/>
      <c r="L39" s="16"/>
      <c r="M39" s="16"/>
      <c r="N39" s="18"/>
      <c r="O39" s="3"/>
      <c r="P39" s="3"/>
      <c r="Q39" s="3"/>
      <c r="R39" s="3"/>
      <c r="S39" s="19"/>
      <c r="T39" s="13"/>
    </row>
    <row r="40" spans="1:20" ht="12.75">
      <c r="A40" s="3"/>
      <c r="B40" s="19"/>
      <c r="C40" s="13"/>
      <c r="D40" s="14"/>
      <c r="E40" s="14"/>
      <c r="F40" s="17"/>
      <c r="G40" s="15"/>
      <c r="H40" s="15"/>
      <c r="I40" s="15"/>
      <c r="J40" s="15"/>
      <c r="K40" s="16"/>
      <c r="L40" s="16"/>
      <c r="M40" s="16"/>
      <c r="N40" s="18"/>
      <c r="O40" s="3"/>
      <c r="P40" s="3"/>
      <c r="Q40" s="3"/>
      <c r="R40" s="3"/>
      <c r="S40" s="19"/>
      <c r="T40" s="13"/>
    </row>
    <row r="41" spans="1:20" ht="12.75">
      <c r="A41" s="3"/>
      <c r="B41" s="19"/>
      <c r="C41" s="13"/>
      <c r="D41" s="14"/>
      <c r="E41" s="14"/>
      <c r="F41" s="17"/>
      <c r="G41" s="15"/>
      <c r="H41" s="15"/>
      <c r="I41" s="15"/>
      <c r="J41" s="15"/>
      <c r="K41" s="16"/>
      <c r="L41" s="16"/>
      <c r="M41" s="16"/>
      <c r="N41" s="18"/>
      <c r="O41" s="3"/>
      <c r="P41" s="3"/>
      <c r="Q41" s="3"/>
      <c r="R41" s="3"/>
      <c r="S41" s="19"/>
      <c r="T41" s="13"/>
    </row>
    <row r="42" spans="1:20" ht="12.75">
      <c r="A42" s="3"/>
      <c r="B42" s="19"/>
      <c r="C42" s="13"/>
      <c r="D42" s="14"/>
      <c r="E42" s="14"/>
      <c r="F42" s="18"/>
      <c r="G42" s="15"/>
      <c r="H42" s="15"/>
      <c r="I42" s="15"/>
      <c r="J42" s="15"/>
      <c r="K42" s="16"/>
      <c r="L42" s="16"/>
      <c r="M42" s="16"/>
      <c r="N42" s="18"/>
      <c r="O42" s="3"/>
      <c r="P42" s="3"/>
      <c r="Q42" s="3"/>
      <c r="R42" s="3"/>
      <c r="S42" s="19"/>
      <c r="T42" s="13"/>
    </row>
    <row r="43" spans="1:20" ht="12.75">
      <c r="A43" s="3"/>
      <c r="B43" s="19"/>
      <c r="C43" s="13"/>
      <c r="D43" s="14"/>
      <c r="E43" s="14"/>
      <c r="F43" s="18"/>
      <c r="G43" s="15"/>
      <c r="H43" s="15"/>
      <c r="I43" s="15"/>
      <c r="J43" s="15"/>
      <c r="K43" s="16"/>
      <c r="L43" s="16"/>
      <c r="M43" s="16"/>
      <c r="N43" s="18"/>
      <c r="O43" s="3"/>
      <c r="P43" s="3"/>
      <c r="Q43" s="3"/>
      <c r="R43" s="3"/>
      <c r="S43" s="19"/>
      <c r="T43" s="13"/>
    </row>
    <row r="44" spans="1:20" ht="12.75">
      <c r="A44" s="3"/>
      <c r="B44" s="19"/>
      <c r="C44" s="13"/>
      <c r="D44" s="14"/>
      <c r="E44" s="14"/>
      <c r="F44" s="17"/>
      <c r="G44" s="15"/>
      <c r="H44" s="15"/>
      <c r="I44" s="15"/>
      <c r="J44" s="15"/>
      <c r="K44" s="16"/>
      <c r="L44" s="16"/>
      <c r="M44" s="16"/>
      <c r="N44" s="18"/>
      <c r="O44" s="3"/>
      <c r="P44" s="3"/>
      <c r="Q44" s="3"/>
      <c r="R44" s="3"/>
      <c r="S44" s="19"/>
      <c r="T44" s="13"/>
    </row>
    <row r="45" spans="1:20" ht="12.75">
      <c r="A45" s="3"/>
      <c r="B45" s="19"/>
      <c r="C45" s="13"/>
      <c r="D45" s="14"/>
      <c r="E45" s="14"/>
      <c r="F45" s="17"/>
      <c r="G45" s="15"/>
      <c r="H45" s="15"/>
      <c r="I45" s="15"/>
      <c r="J45" s="15"/>
      <c r="K45" s="16"/>
      <c r="L45" s="16"/>
      <c r="M45" s="16"/>
      <c r="N45" s="18"/>
      <c r="O45" s="3"/>
      <c r="P45" s="3"/>
      <c r="Q45" s="3"/>
      <c r="R45" s="3"/>
      <c r="S45" s="19"/>
      <c r="T45" s="13"/>
    </row>
    <row r="46" spans="1:20" ht="12.75">
      <c r="A46" s="3"/>
      <c r="B46" s="19"/>
      <c r="C46" s="13"/>
      <c r="D46" s="14"/>
      <c r="E46" s="14"/>
      <c r="F46" s="17"/>
      <c r="G46" s="15"/>
      <c r="H46" s="15"/>
      <c r="I46" s="15"/>
      <c r="J46" s="15"/>
      <c r="K46" s="16"/>
      <c r="L46" s="16"/>
      <c r="M46" s="16"/>
      <c r="N46" s="18"/>
      <c r="O46" s="3"/>
      <c r="P46" s="3"/>
      <c r="Q46" s="3"/>
      <c r="R46" s="3"/>
      <c r="S46" s="19"/>
      <c r="T46" s="13"/>
    </row>
    <row r="47" spans="1:20" ht="12.75">
      <c r="A47" s="3"/>
      <c r="B47" s="19"/>
      <c r="C47" s="13"/>
      <c r="D47" s="14"/>
      <c r="E47" s="14"/>
      <c r="F47" s="18"/>
      <c r="G47" s="15"/>
      <c r="H47" s="15"/>
      <c r="I47" s="15"/>
      <c r="J47" s="15"/>
      <c r="K47" s="16"/>
      <c r="L47" s="16"/>
      <c r="M47" s="16"/>
      <c r="N47" s="18"/>
      <c r="O47" s="3"/>
      <c r="P47" s="3"/>
      <c r="Q47" s="3"/>
      <c r="R47" s="3"/>
      <c r="S47" s="19"/>
      <c r="T47" s="13"/>
    </row>
    <row r="48" spans="1:20" ht="12.75">
      <c r="A48" s="3"/>
      <c r="B48" s="19"/>
      <c r="C48" s="13"/>
      <c r="D48" s="14"/>
      <c r="E48" s="14"/>
      <c r="F48" s="17"/>
      <c r="G48" s="15"/>
      <c r="H48" s="15"/>
      <c r="I48" s="15"/>
      <c r="J48" s="15"/>
      <c r="K48" s="16"/>
      <c r="L48" s="16"/>
      <c r="M48" s="16"/>
      <c r="N48" s="18"/>
      <c r="O48" s="3"/>
      <c r="P48" s="3"/>
      <c r="Q48" s="3"/>
      <c r="R48" s="3"/>
      <c r="S48" s="19"/>
      <c r="T48" s="13"/>
    </row>
    <row r="49" spans="1:20" ht="12.75">
      <c r="A49" s="3"/>
      <c r="B49" s="19"/>
      <c r="C49" s="13"/>
      <c r="D49" s="14"/>
      <c r="E49" s="14"/>
      <c r="F49" s="17"/>
      <c r="G49" s="18"/>
      <c r="H49" s="18"/>
      <c r="I49" s="15"/>
      <c r="J49" s="18"/>
      <c r="K49" s="16"/>
      <c r="L49" s="16"/>
      <c r="M49" s="16"/>
      <c r="N49" s="17"/>
      <c r="O49" s="3"/>
      <c r="P49" s="3"/>
      <c r="Q49" s="3"/>
      <c r="R49" s="3"/>
      <c r="S49" s="19"/>
      <c r="T49" s="13"/>
    </row>
    <row r="50" spans="1:20" ht="12.75">
      <c r="A50" s="3"/>
      <c r="B50" s="19"/>
      <c r="C50" s="13"/>
      <c r="D50" s="14"/>
      <c r="E50" s="14"/>
      <c r="F50" s="18"/>
      <c r="G50" s="15"/>
      <c r="H50" s="15"/>
      <c r="I50" s="15"/>
      <c r="J50" s="15"/>
      <c r="K50" s="16"/>
      <c r="L50" s="16"/>
      <c r="M50" s="16"/>
      <c r="N50" s="18"/>
      <c r="O50" s="3"/>
      <c r="P50" s="3"/>
      <c r="Q50" s="3"/>
      <c r="R50" s="3"/>
      <c r="S50" s="19"/>
      <c r="T50" s="13"/>
    </row>
    <row r="51" spans="1:20" ht="12.75">
      <c r="A51" s="3"/>
      <c r="B51" s="19"/>
      <c r="C51" s="13"/>
      <c r="D51" s="14"/>
      <c r="E51" s="14"/>
      <c r="F51" s="17"/>
      <c r="G51" s="15"/>
      <c r="H51" s="15"/>
      <c r="I51" s="15"/>
      <c r="J51" s="15"/>
      <c r="K51" s="16"/>
      <c r="L51" s="16"/>
      <c r="M51" s="16"/>
      <c r="N51" s="18"/>
      <c r="O51" s="3"/>
      <c r="P51" s="3"/>
      <c r="Q51" s="3"/>
      <c r="R51" s="3"/>
      <c r="S51" s="19"/>
      <c r="T51" s="13"/>
    </row>
    <row r="52" spans="1:20" ht="12.75">
      <c r="A52" s="3"/>
      <c r="B52" s="19"/>
      <c r="C52" s="13"/>
      <c r="D52" s="14"/>
      <c r="E52" s="14"/>
      <c r="F52" s="17"/>
      <c r="G52" s="15"/>
      <c r="H52" s="15"/>
      <c r="I52" s="15"/>
      <c r="J52" s="15"/>
      <c r="K52" s="16"/>
      <c r="L52" s="16"/>
      <c r="M52" s="16"/>
      <c r="N52" s="18"/>
      <c r="O52" s="3"/>
      <c r="P52" s="3"/>
      <c r="Q52" s="3"/>
      <c r="R52" s="3"/>
      <c r="S52" s="19"/>
      <c r="T52" s="13"/>
    </row>
    <row r="53" spans="1:20" ht="12.75">
      <c r="A53" s="3"/>
      <c r="B53" s="19"/>
      <c r="C53" s="13"/>
      <c r="D53" s="14"/>
      <c r="E53" s="14"/>
      <c r="F53" s="17"/>
      <c r="G53" s="15"/>
      <c r="H53" s="15"/>
      <c r="I53" s="15"/>
      <c r="J53" s="15"/>
      <c r="K53" s="16"/>
      <c r="L53" s="16"/>
      <c r="M53" s="16"/>
      <c r="N53" s="18"/>
      <c r="O53" s="3"/>
      <c r="P53" s="3"/>
      <c r="Q53" s="3"/>
      <c r="R53" s="3"/>
      <c r="S53" s="19"/>
      <c r="T53" s="13"/>
    </row>
    <row r="54" spans="1:20" ht="12.75">
      <c r="A54" s="3"/>
      <c r="B54" s="19"/>
      <c r="C54" s="13"/>
      <c r="D54" s="14"/>
      <c r="E54" s="14"/>
      <c r="F54" s="17"/>
      <c r="G54" s="15"/>
      <c r="H54" s="15"/>
      <c r="I54" s="15"/>
      <c r="J54" s="15"/>
      <c r="K54" s="16"/>
      <c r="L54" s="16"/>
      <c r="M54" s="16"/>
      <c r="N54" s="18"/>
      <c r="O54" s="3"/>
      <c r="P54" s="3"/>
      <c r="Q54" s="3"/>
      <c r="R54" s="3"/>
      <c r="S54" s="19"/>
      <c r="T54" s="13"/>
    </row>
    <row r="55" spans="1:20" ht="12.75">
      <c r="A55" s="3"/>
      <c r="B55" s="19"/>
      <c r="C55" s="13"/>
      <c r="D55" s="14"/>
      <c r="E55" s="14"/>
      <c r="F55" s="17"/>
      <c r="G55" s="18"/>
      <c r="H55" s="18"/>
      <c r="I55" s="15"/>
      <c r="J55" s="18"/>
      <c r="K55" s="16"/>
      <c r="L55" s="16"/>
      <c r="M55" s="16"/>
      <c r="N55" s="18"/>
      <c r="O55" s="3"/>
      <c r="P55" s="3"/>
      <c r="Q55" s="3"/>
      <c r="R55" s="3"/>
      <c r="S55" s="19"/>
      <c r="T55" s="13"/>
    </row>
    <row r="56" spans="1:20" ht="12.75">
      <c r="A56" s="3"/>
      <c r="B56" s="19"/>
      <c r="C56" s="13"/>
      <c r="D56" s="14"/>
      <c r="E56" s="14"/>
      <c r="F56" s="18"/>
      <c r="G56" s="15"/>
      <c r="H56" s="15"/>
      <c r="I56" s="15"/>
      <c r="J56" s="15"/>
      <c r="K56" s="16"/>
      <c r="L56" s="16"/>
      <c r="M56" s="16"/>
      <c r="N56" s="17"/>
      <c r="O56" s="3"/>
      <c r="P56" s="3"/>
      <c r="Q56" s="3"/>
      <c r="R56" s="3"/>
      <c r="S56" s="19"/>
      <c r="T56" s="13"/>
    </row>
    <row r="57" spans="1:20" ht="12.75">
      <c r="A57" s="3"/>
      <c r="B57" s="19"/>
      <c r="C57" s="13"/>
      <c r="D57" s="14"/>
      <c r="E57" s="14"/>
      <c r="F57" s="17"/>
      <c r="G57" s="15"/>
      <c r="H57" s="15"/>
      <c r="I57" s="15"/>
      <c r="J57" s="15"/>
      <c r="K57" s="16"/>
      <c r="L57" s="16"/>
      <c r="M57" s="16"/>
      <c r="N57" s="18"/>
      <c r="O57" s="3"/>
      <c r="P57" s="3"/>
      <c r="Q57" s="3"/>
      <c r="R57" s="3"/>
      <c r="S57" s="19"/>
      <c r="T57" s="13"/>
    </row>
    <row r="58" spans="1:20" ht="12.75">
      <c r="A58" s="3"/>
      <c r="B58" s="19"/>
      <c r="C58" s="13"/>
      <c r="D58" s="14"/>
      <c r="E58" s="14"/>
      <c r="F58" s="17"/>
      <c r="G58" s="15"/>
      <c r="H58" s="15"/>
      <c r="I58" s="15"/>
      <c r="J58" s="15"/>
      <c r="K58" s="16"/>
      <c r="L58" s="16"/>
      <c r="M58" s="16"/>
      <c r="N58" s="18"/>
      <c r="O58" s="3"/>
      <c r="P58" s="3"/>
      <c r="Q58" s="3"/>
      <c r="R58" s="3"/>
      <c r="S58" s="19"/>
      <c r="T58" s="13"/>
    </row>
    <row r="59" spans="1:20" ht="12.75">
      <c r="A59" s="3"/>
      <c r="B59" s="19"/>
      <c r="C59" s="13"/>
      <c r="D59" s="14"/>
      <c r="E59" s="14"/>
      <c r="F59" s="17"/>
      <c r="G59" s="15"/>
      <c r="H59" s="15"/>
      <c r="I59" s="15"/>
      <c r="J59" s="15"/>
      <c r="K59" s="16"/>
      <c r="L59" s="16"/>
      <c r="M59" s="16"/>
      <c r="N59" s="18"/>
      <c r="O59" s="3"/>
      <c r="P59" s="3"/>
      <c r="Q59" s="3"/>
      <c r="R59" s="3"/>
      <c r="S59" s="19"/>
      <c r="T59" s="13"/>
    </row>
    <row r="60" spans="1:20" ht="12.75">
      <c r="A60" s="3"/>
      <c r="B60" s="19"/>
      <c r="C60" s="13"/>
      <c r="D60" s="14"/>
      <c r="E60" s="14"/>
      <c r="F60" s="17"/>
      <c r="G60" s="15"/>
      <c r="H60" s="15"/>
      <c r="I60" s="15"/>
      <c r="J60" s="15"/>
      <c r="K60" s="16"/>
      <c r="L60" s="16"/>
      <c r="M60" s="16"/>
      <c r="N60" s="18"/>
      <c r="O60" s="3"/>
      <c r="P60" s="3"/>
      <c r="Q60" s="3"/>
      <c r="R60" s="3"/>
      <c r="S60" s="19"/>
      <c r="T60" s="13"/>
    </row>
    <row r="61" spans="1:20" ht="12.75">
      <c r="A61" s="3"/>
      <c r="B61" s="19"/>
      <c r="C61" s="13"/>
      <c r="D61" s="14"/>
      <c r="E61" s="14"/>
      <c r="F61" s="17"/>
      <c r="G61" s="15"/>
      <c r="H61" s="15"/>
      <c r="I61" s="15"/>
      <c r="J61" s="15"/>
      <c r="K61" s="16"/>
      <c r="L61" s="16"/>
      <c r="M61" s="16"/>
      <c r="N61" s="18"/>
      <c r="O61" s="3"/>
      <c r="P61" s="3"/>
      <c r="Q61" s="3"/>
      <c r="R61" s="3"/>
      <c r="S61" s="19"/>
      <c r="T61" s="13"/>
    </row>
    <row r="62" spans="1:20" ht="12.75">
      <c r="A62" s="3"/>
      <c r="B62" s="19"/>
      <c r="C62" s="13"/>
      <c r="D62" s="14"/>
      <c r="E62" s="14"/>
      <c r="F62" s="17"/>
      <c r="G62" s="18"/>
      <c r="H62" s="18"/>
      <c r="I62" s="15"/>
      <c r="J62" s="18"/>
      <c r="K62" s="16"/>
      <c r="L62" s="16"/>
      <c r="M62" s="16"/>
      <c r="N62" s="18"/>
      <c r="O62" s="3"/>
      <c r="P62" s="3"/>
      <c r="Q62" s="3"/>
      <c r="R62" s="3"/>
      <c r="S62" s="19"/>
      <c r="T62" s="13"/>
    </row>
    <row r="63" spans="1:20" ht="12.75">
      <c r="A63" s="3"/>
      <c r="B63" s="19"/>
      <c r="C63" s="13"/>
      <c r="D63" s="14"/>
      <c r="E63" s="14"/>
      <c r="F63" s="17"/>
      <c r="G63" s="18"/>
      <c r="H63" s="18"/>
      <c r="I63" s="15"/>
      <c r="J63" s="18"/>
      <c r="K63" s="16"/>
      <c r="L63" s="16"/>
      <c r="M63" s="16"/>
      <c r="N63" s="18"/>
      <c r="O63" s="3"/>
      <c r="P63" s="3"/>
      <c r="Q63" s="3"/>
      <c r="R63" s="3"/>
      <c r="S63" s="19"/>
      <c r="T63" s="13"/>
    </row>
    <row r="64" spans="1:20" ht="12.75">
      <c r="A64" s="3"/>
      <c r="B64" s="19"/>
      <c r="C64" s="13"/>
      <c r="D64" s="14"/>
      <c r="E64" s="14"/>
      <c r="F64" s="18"/>
      <c r="G64" s="15"/>
      <c r="H64" s="15"/>
      <c r="I64" s="15"/>
      <c r="J64" s="15"/>
      <c r="K64" s="16"/>
      <c r="L64" s="16"/>
      <c r="M64" s="16"/>
      <c r="N64" s="18"/>
      <c r="O64" s="3"/>
      <c r="P64" s="3"/>
      <c r="Q64" s="3"/>
      <c r="R64" s="3"/>
      <c r="S64" s="19"/>
      <c r="T64" s="13"/>
    </row>
    <row r="65" spans="1:20" ht="12.75">
      <c r="A65" s="3"/>
      <c r="B65" s="19"/>
      <c r="C65" s="13"/>
      <c r="D65" s="14"/>
      <c r="E65" s="14"/>
      <c r="F65" s="17"/>
      <c r="G65" s="15"/>
      <c r="H65" s="15"/>
      <c r="I65" s="15"/>
      <c r="J65" s="15"/>
      <c r="K65" s="16"/>
      <c r="L65" s="16"/>
      <c r="M65" s="16"/>
      <c r="N65" s="18"/>
      <c r="O65" s="3"/>
      <c r="P65" s="3"/>
      <c r="Q65" s="3"/>
      <c r="R65" s="3"/>
      <c r="S65" s="19"/>
      <c r="T65" s="13"/>
    </row>
    <row r="66" spans="1:20" ht="12.75">
      <c r="A66" s="3"/>
      <c r="B66" s="19"/>
      <c r="C66" s="13"/>
      <c r="D66" s="14"/>
      <c r="E66" s="14"/>
      <c r="F66" s="17"/>
      <c r="G66" s="18"/>
      <c r="H66" s="15"/>
      <c r="I66" s="15"/>
      <c r="J66" s="18"/>
      <c r="K66" s="16"/>
      <c r="L66" s="16"/>
      <c r="M66" s="16"/>
      <c r="N66" s="18"/>
      <c r="O66" s="3"/>
      <c r="P66" s="3"/>
      <c r="Q66" s="3"/>
      <c r="R66" s="3"/>
      <c r="S66" s="19"/>
      <c r="T66" s="13"/>
    </row>
    <row r="67" spans="1:20" ht="12.75">
      <c r="A67" s="3"/>
      <c r="B67" s="19"/>
      <c r="C67" s="13"/>
      <c r="D67" s="14"/>
      <c r="E67" s="14"/>
      <c r="F67" s="17"/>
      <c r="G67" s="18"/>
      <c r="H67" s="18"/>
      <c r="I67" s="15"/>
      <c r="J67" s="18"/>
      <c r="K67" s="16"/>
      <c r="L67" s="16"/>
      <c r="M67" s="16"/>
      <c r="N67" s="18"/>
      <c r="O67" s="3"/>
      <c r="P67" s="3"/>
      <c r="Q67" s="3"/>
      <c r="R67" s="3"/>
      <c r="S67" s="19"/>
      <c r="T67" s="13"/>
    </row>
    <row r="68" spans="1:20" ht="12.75">
      <c r="A68" s="3"/>
      <c r="B68" s="19"/>
      <c r="C68" s="13"/>
      <c r="D68" s="14"/>
      <c r="E68" s="14"/>
      <c r="F68" s="17"/>
      <c r="G68" s="18"/>
      <c r="H68" s="18"/>
      <c r="I68" s="15"/>
      <c r="J68" s="18"/>
      <c r="K68" s="16"/>
      <c r="L68" s="16"/>
      <c r="M68" s="16"/>
      <c r="N68" s="18"/>
      <c r="O68" s="3"/>
      <c r="P68" s="3"/>
      <c r="Q68" s="3"/>
      <c r="R68" s="3"/>
      <c r="S68" s="19"/>
      <c r="T68" s="13"/>
    </row>
    <row r="69" spans="1:20" ht="12.75">
      <c r="A69" s="3"/>
      <c r="B69" s="19"/>
      <c r="C69" s="13"/>
      <c r="D69" s="14"/>
      <c r="E69" s="14"/>
      <c r="F69" s="17"/>
      <c r="G69" s="15"/>
      <c r="H69" s="15"/>
      <c r="I69" s="15"/>
      <c r="J69" s="15"/>
      <c r="K69" s="16"/>
      <c r="L69" s="16"/>
      <c r="M69" s="16"/>
      <c r="N69" s="18"/>
      <c r="O69" s="3"/>
      <c r="P69" s="3"/>
      <c r="Q69" s="3"/>
      <c r="R69" s="3"/>
      <c r="S69" s="19"/>
      <c r="T69" s="13"/>
    </row>
    <row r="70" spans="1:20" ht="12.75">
      <c r="A70" s="3"/>
      <c r="B70" s="19"/>
      <c r="C70" s="13"/>
      <c r="D70" s="14"/>
      <c r="E70" s="14"/>
      <c r="F70" s="17"/>
      <c r="G70" s="15"/>
      <c r="H70" s="15"/>
      <c r="I70" s="15"/>
      <c r="J70" s="15"/>
      <c r="K70" s="16"/>
      <c r="L70" s="16"/>
      <c r="M70" s="16"/>
      <c r="N70" s="18"/>
      <c r="O70" s="3"/>
      <c r="P70" s="3"/>
      <c r="Q70" s="3"/>
      <c r="R70" s="3"/>
      <c r="S70" s="19"/>
      <c r="T70" s="13"/>
    </row>
    <row r="71" spans="1:20" ht="12.75">
      <c r="A71" s="3"/>
      <c r="B71" s="19"/>
      <c r="C71" s="13"/>
      <c r="D71" s="14"/>
      <c r="E71" s="14"/>
      <c r="F71" s="17"/>
      <c r="G71" s="15"/>
      <c r="H71" s="15"/>
      <c r="I71" s="15"/>
      <c r="J71" s="15"/>
      <c r="K71" s="16"/>
      <c r="L71" s="16"/>
      <c r="M71" s="16"/>
      <c r="N71" s="18"/>
      <c r="O71" s="3"/>
      <c r="P71" s="3"/>
      <c r="Q71" s="3"/>
      <c r="R71" s="3"/>
      <c r="S71" s="3"/>
      <c r="T71" s="13"/>
    </row>
    <row r="72" spans="1:20" ht="12.75">
      <c r="A72" s="3"/>
      <c r="B72" s="19"/>
      <c r="C72" s="13"/>
      <c r="D72" s="14"/>
      <c r="E72" s="14"/>
      <c r="F72" s="18"/>
      <c r="G72" s="15"/>
      <c r="H72" s="15"/>
      <c r="I72" s="15"/>
      <c r="J72" s="15"/>
      <c r="K72" s="16"/>
      <c r="L72" s="16"/>
      <c r="M72" s="16"/>
      <c r="N72" s="18"/>
      <c r="O72" s="3"/>
      <c r="P72" s="3"/>
      <c r="Q72" s="3"/>
      <c r="R72" s="3"/>
      <c r="S72" s="3"/>
      <c r="T72" s="13"/>
    </row>
    <row r="73" spans="1:20" ht="12.75">
      <c r="A73" s="3"/>
      <c r="B73" s="19"/>
      <c r="C73" s="13"/>
      <c r="D73" s="14"/>
      <c r="E73" s="14"/>
      <c r="F73" s="17"/>
      <c r="G73" s="15"/>
      <c r="H73" s="15"/>
      <c r="I73" s="15"/>
      <c r="J73" s="15"/>
      <c r="K73" s="16"/>
      <c r="L73" s="16"/>
      <c r="M73" s="16"/>
      <c r="N73" s="18"/>
      <c r="O73" s="3"/>
      <c r="P73" s="3"/>
      <c r="Q73" s="3"/>
      <c r="R73" s="3"/>
      <c r="S73" s="3"/>
      <c r="T73" s="13"/>
    </row>
    <row r="74" spans="1:20" ht="12.75">
      <c r="A74" s="3"/>
      <c r="B74" s="19"/>
      <c r="C74" s="13"/>
      <c r="D74" s="14"/>
      <c r="E74" s="14"/>
      <c r="F74" s="17"/>
      <c r="G74" s="15"/>
      <c r="H74" s="15"/>
      <c r="I74" s="15"/>
      <c r="J74" s="15"/>
      <c r="K74" s="16"/>
      <c r="L74" s="16"/>
      <c r="M74" s="16"/>
      <c r="N74" s="18"/>
      <c r="O74" s="3"/>
      <c r="P74" s="3"/>
      <c r="Q74" s="3"/>
      <c r="R74" s="3"/>
      <c r="S74" s="3"/>
      <c r="T74" s="13"/>
    </row>
    <row r="75" spans="1:20" ht="12.75">
      <c r="A75" s="3"/>
      <c r="B75" s="19"/>
      <c r="C75" s="13"/>
      <c r="D75" s="14"/>
      <c r="E75" s="14"/>
      <c r="F75" s="17"/>
      <c r="G75" s="15"/>
      <c r="H75" s="15"/>
      <c r="I75" s="15"/>
      <c r="J75" s="15"/>
      <c r="K75" s="16"/>
      <c r="L75" s="16"/>
      <c r="M75" s="16"/>
      <c r="N75" s="18"/>
      <c r="O75" s="3"/>
      <c r="P75" s="3"/>
      <c r="Q75" s="3"/>
      <c r="R75" s="3"/>
      <c r="S75" s="3"/>
      <c r="T75" s="13"/>
    </row>
    <row r="76" spans="1:20" ht="12.75">
      <c r="A76" s="3"/>
      <c r="B76" s="19"/>
      <c r="C76" s="13"/>
      <c r="D76" s="14"/>
      <c r="E76" s="14"/>
      <c r="F76" s="18"/>
      <c r="G76" s="15"/>
      <c r="H76" s="15"/>
      <c r="I76" s="15"/>
      <c r="J76" s="15"/>
      <c r="K76" s="16"/>
      <c r="L76" s="16"/>
      <c r="M76" s="16"/>
      <c r="N76" s="18"/>
      <c r="O76" s="3"/>
      <c r="P76" s="3"/>
      <c r="Q76" s="3"/>
      <c r="R76" s="3"/>
      <c r="S76" s="3"/>
      <c r="T76" s="13"/>
    </row>
    <row r="77" spans="1:20" ht="12.75">
      <c r="A77" s="3"/>
      <c r="B77" s="19"/>
      <c r="C77" s="13"/>
      <c r="D77" s="14"/>
      <c r="E77" s="14"/>
      <c r="F77" s="17"/>
      <c r="G77" s="15"/>
      <c r="H77" s="15"/>
      <c r="I77" s="15"/>
      <c r="J77" s="15"/>
      <c r="K77" s="16"/>
      <c r="L77" s="16"/>
      <c r="M77" s="16"/>
      <c r="N77" s="18"/>
      <c r="O77" s="3"/>
      <c r="P77" s="3"/>
      <c r="Q77" s="3"/>
      <c r="R77" s="3"/>
      <c r="S77" s="3"/>
      <c r="T77" s="13"/>
    </row>
    <row r="78" spans="1:20" ht="12.75">
      <c r="A78" s="3"/>
      <c r="B78" s="19"/>
      <c r="C78" s="13"/>
      <c r="D78" s="14"/>
      <c r="E78" s="14"/>
      <c r="F78" s="17"/>
      <c r="G78" s="18"/>
      <c r="H78" s="18"/>
      <c r="I78" s="15"/>
      <c r="J78" s="18"/>
      <c r="K78" s="16"/>
      <c r="L78" s="16"/>
      <c r="M78" s="16"/>
      <c r="N78" s="18"/>
      <c r="O78" s="3"/>
      <c r="P78" s="3"/>
      <c r="Q78" s="3"/>
      <c r="R78" s="3"/>
      <c r="S78" s="3"/>
      <c r="T78" s="13"/>
    </row>
    <row r="79" spans="1:20" ht="12.75">
      <c r="A79" s="3"/>
      <c r="B79" s="19"/>
      <c r="C79" s="13"/>
      <c r="D79" s="14"/>
      <c r="E79" s="14"/>
      <c r="F79" s="17"/>
      <c r="G79" s="15"/>
      <c r="H79" s="15"/>
      <c r="I79" s="15"/>
      <c r="J79" s="15"/>
      <c r="K79" s="16"/>
      <c r="L79" s="16"/>
      <c r="M79" s="16"/>
      <c r="N79" s="18"/>
      <c r="O79" s="3"/>
      <c r="P79" s="3"/>
      <c r="Q79" s="3"/>
      <c r="R79" s="3"/>
      <c r="S79" s="3"/>
      <c r="T79" s="13"/>
    </row>
    <row r="80" spans="1:20" ht="12.75">
      <c r="A80" s="3"/>
      <c r="B80" s="19"/>
      <c r="C80" s="13"/>
      <c r="D80" s="14"/>
      <c r="E80" s="14"/>
      <c r="F80" s="17"/>
      <c r="G80" s="15"/>
      <c r="H80" s="15"/>
      <c r="I80" s="15"/>
      <c r="J80" s="15"/>
      <c r="K80" s="16"/>
      <c r="L80" s="16"/>
      <c r="M80" s="16"/>
      <c r="N80" s="18"/>
      <c r="O80" s="3"/>
      <c r="P80" s="3"/>
      <c r="Q80" s="3"/>
      <c r="R80" s="3"/>
      <c r="S80" s="3"/>
      <c r="T80" s="13"/>
    </row>
    <row r="81" spans="1:20" ht="12.75">
      <c r="A81" s="3"/>
      <c r="B81" s="19"/>
      <c r="C81" s="13"/>
      <c r="D81" s="14"/>
      <c r="E81" s="14"/>
      <c r="F81" s="17"/>
      <c r="G81" s="15"/>
      <c r="H81" s="15"/>
      <c r="I81" s="15"/>
      <c r="J81" s="15"/>
      <c r="K81" s="16"/>
      <c r="L81" s="16"/>
      <c r="M81" s="16"/>
      <c r="N81" s="18"/>
      <c r="O81" s="3"/>
      <c r="P81" s="3"/>
      <c r="Q81" s="3"/>
      <c r="R81" s="3"/>
      <c r="S81" s="3"/>
      <c r="T81" s="13"/>
    </row>
    <row r="82" spans="1:20" ht="12.75">
      <c r="A82" s="3"/>
      <c r="B82" s="19"/>
      <c r="C82" s="13"/>
      <c r="D82" s="14"/>
      <c r="E82" s="14"/>
      <c r="F82" s="17"/>
      <c r="G82" s="15"/>
      <c r="H82" s="15"/>
      <c r="I82" s="15"/>
      <c r="J82" s="15"/>
      <c r="K82" s="16"/>
      <c r="L82" s="16"/>
      <c r="M82" s="16"/>
      <c r="N82" s="18"/>
      <c r="O82" s="3"/>
      <c r="P82" s="3"/>
      <c r="Q82" s="3"/>
      <c r="R82" s="3"/>
      <c r="S82" s="3"/>
      <c r="T82" s="13"/>
    </row>
    <row r="83" spans="1:20" ht="12.75">
      <c r="A83" s="3"/>
      <c r="B83" s="19"/>
      <c r="C83" s="13"/>
      <c r="D83" s="14"/>
      <c r="E83" s="14"/>
      <c r="F83" s="17"/>
      <c r="G83" s="15"/>
      <c r="H83" s="15"/>
      <c r="I83" s="15"/>
      <c r="J83" s="15"/>
      <c r="K83" s="16"/>
      <c r="L83" s="16"/>
      <c r="M83" s="16"/>
      <c r="N83" s="18"/>
      <c r="O83" s="3"/>
      <c r="P83" s="3"/>
      <c r="Q83" s="3"/>
      <c r="R83" s="3"/>
      <c r="S83" s="3"/>
      <c r="T83" s="13"/>
    </row>
    <row r="84" spans="1:20" ht="12.75">
      <c r="A84" s="3"/>
      <c r="B84" s="19"/>
      <c r="C84" s="13"/>
      <c r="D84" s="14"/>
      <c r="E84" s="14"/>
      <c r="F84" s="17"/>
      <c r="G84" s="15"/>
      <c r="H84" s="15"/>
      <c r="I84" s="15"/>
      <c r="J84" s="15"/>
      <c r="K84" s="16"/>
      <c r="L84" s="16"/>
      <c r="M84" s="16"/>
      <c r="N84" s="18"/>
      <c r="O84" s="3"/>
      <c r="P84" s="3"/>
      <c r="Q84" s="3"/>
      <c r="R84" s="3"/>
      <c r="S84" s="3"/>
      <c r="T84" s="13"/>
    </row>
    <row r="85" spans="1:20" ht="12.75">
      <c r="A85" s="3"/>
      <c r="B85" s="19"/>
      <c r="C85" s="13"/>
      <c r="D85" s="14"/>
      <c r="E85" s="14"/>
      <c r="F85" s="17"/>
      <c r="G85" s="15"/>
      <c r="H85" s="15"/>
      <c r="I85" s="15"/>
      <c r="J85" s="15"/>
      <c r="K85" s="16"/>
      <c r="L85" s="16"/>
      <c r="M85" s="16"/>
      <c r="N85" s="18"/>
      <c r="O85" s="3"/>
      <c r="P85" s="3"/>
      <c r="Q85" s="3"/>
      <c r="R85" s="3"/>
      <c r="S85" s="3"/>
      <c r="T85" s="13"/>
    </row>
    <row r="86" spans="1:20" ht="12.75">
      <c r="A86" s="3"/>
      <c r="B86" s="19"/>
      <c r="C86" s="13"/>
      <c r="D86" s="14"/>
      <c r="E86" s="14"/>
      <c r="F86" s="18"/>
      <c r="G86" s="15"/>
      <c r="H86" s="15"/>
      <c r="I86" s="15"/>
      <c r="J86" s="15"/>
      <c r="K86" s="16"/>
      <c r="L86" s="16"/>
      <c r="M86" s="16"/>
      <c r="N86" s="18"/>
      <c r="O86" s="3"/>
      <c r="P86" s="3"/>
      <c r="Q86" s="3"/>
      <c r="R86" s="3"/>
      <c r="S86" s="3"/>
      <c r="T86" s="13"/>
    </row>
    <row r="87" spans="1:20" ht="12.75">
      <c r="A87" s="3"/>
      <c r="B87" s="19"/>
      <c r="C87" s="13"/>
      <c r="D87" s="14"/>
      <c r="E87" s="14"/>
      <c r="F87" s="17"/>
      <c r="G87" s="15"/>
      <c r="H87" s="15"/>
      <c r="I87" s="15"/>
      <c r="J87" s="15"/>
      <c r="K87" s="16"/>
      <c r="L87" s="16"/>
      <c r="M87" s="16"/>
      <c r="N87" s="18"/>
      <c r="O87" s="3"/>
      <c r="P87" s="3"/>
      <c r="Q87" s="3"/>
      <c r="R87" s="3"/>
      <c r="S87" s="3"/>
      <c r="T87" s="13"/>
    </row>
    <row r="88" spans="1:20" ht="12.75">
      <c r="A88" s="3"/>
      <c r="B88" s="19"/>
      <c r="C88" s="13"/>
      <c r="D88" s="14"/>
      <c r="E88" s="14"/>
      <c r="F88" s="18"/>
      <c r="G88" s="15"/>
      <c r="H88" s="15"/>
      <c r="I88" s="15"/>
      <c r="J88" s="15"/>
      <c r="K88" s="16"/>
      <c r="L88" s="16"/>
      <c r="M88" s="16"/>
      <c r="N88" s="18"/>
      <c r="O88" s="3"/>
      <c r="P88" s="3"/>
      <c r="Q88" s="3"/>
      <c r="R88" s="3"/>
      <c r="S88" s="3"/>
      <c r="T88" s="13"/>
    </row>
    <row r="89" spans="1:20" ht="12.75">
      <c r="A89" s="3"/>
      <c r="B89" s="19"/>
      <c r="C89" s="13"/>
      <c r="D89" s="14"/>
      <c r="E89" s="14"/>
      <c r="F89" s="17"/>
      <c r="G89" s="18"/>
      <c r="H89" s="18"/>
      <c r="I89" s="15"/>
      <c r="J89" s="18"/>
      <c r="K89" s="16"/>
      <c r="L89" s="16"/>
      <c r="M89" s="16"/>
      <c r="N89" s="18"/>
      <c r="O89" s="3"/>
      <c r="P89" s="3"/>
      <c r="Q89" s="3"/>
      <c r="R89" s="3"/>
      <c r="S89" s="3"/>
      <c r="T89" s="13"/>
    </row>
    <row r="90" spans="1:20" ht="12.75">
      <c r="A90" s="3"/>
      <c r="B90" s="19"/>
      <c r="C90" s="13"/>
      <c r="D90" s="14"/>
      <c r="E90" s="14"/>
      <c r="F90" s="18"/>
      <c r="G90" s="15"/>
      <c r="H90" s="15"/>
      <c r="I90" s="15"/>
      <c r="J90" s="15"/>
      <c r="K90" s="16"/>
      <c r="L90" s="16"/>
      <c r="M90" s="16"/>
      <c r="N90" s="18"/>
      <c r="O90" s="3"/>
      <c r="P90" s="3"/>
      <c r="Q90" s="3"/>
      <c r="R90" s="3"/>
      <c r="S90" s="3"/>
      <c r="T90" s="13"/>
    </row>
    <row r="91" spans="1:20" ht="12.75">
      <c r="A91" s="3"/>
      <c r="B91" s="19"/>
      <c r="C91" s="13"/>
      <c r="D91" s="14"/>
      <c r="E91" s="14"/>
      <c r="F91" s="18"/>
      <c r="G91" s="15"/>
      <c r="H91" s="15"/>
      <c r="I91" s="15"/>
      <c r="J91" s="15"/>
      <c r="K91" s="16"/>
      <c r="L91" s="16"/>
      <c r="M91" s="16"/>
      <c r="N91" s="18"/>
      <c r="O91" s="3"/>
      <c r="P91" s="3"/>
      <c r="Q91" s="3"/>
      <c r="R91" s="3"/>
      <c r="S91" s="3"/>
      <c r="T91" s="13"/>
    </row>
    <row r="92" spans="1:20" ht="12.75">
      <c r="A92" s="3"/>
      <c r="B92" s="19"/>
      <c r="C92" s="13"/>
      <c r="D92" s="14"/>
      <c r="E92" s="14"/>
      <c r="F92" s="17"/>
      <c r="G92" s="15"/>
      <c r="H92" s="15"/>
      <c r="I92" s="15"/>
      <c r="J92" s="15"/>
      <c r="K92" s="16"/>
      <c r="L92" s="16"/>
      <c r="M92" s="16"/>
      <c r="N92" s="18"/>
      <c r="O92" s="3"/>
      <c r="P92" s="3"/>
      <c r="Q92" s="3"/>
      <c r="R92" s="3"/>
      <c r="S92" s="3"/>
      <c r="T92" s="13"/>
    </row>
    <row r="93" spans="1:20" ht="12.75">
      <c r="A93" s="3"/>
      <c r="B93" s="19"/>
      <c r="C93" s="13"/>
      <c r="D93" s="14"/>
      <c r="E93" s="14"/>
      <c r="F93" s="18"/>
      <c r="G93" s="15"/>
      <c r="H93" s="15"/>
      <c r="I93" s="15"/>
      <c r="J93" s="15"/>
      <c r="K93" s="16"/>
      <c r="L93" s="16"/>
      <c r="M93" s="16"/>
      <c r="N93" s="18"/>
      <c r="O93" s="3"/>
      <c r="P93" s="3"/>
      <c r="Q93" s="3"/>
      <c r="R93" s="3"/>
      <c r="S93" s="3"/>
      <c r="T93" s="13"/>
    </row>
    <row r="94" spans="1:20" ht="12.75">
      <c r="A94" s="3"/>
      <c r="B94" s="19"/>
      <c r="C94" s="13"/>
      <c r="D94" s="14"/>
      <c r="E94" s="14"/>
      <c r="F94" s="17"/>
      <c r="G94" s="15"/>
      <c r="H94" s="15"/>
      <c r="I94" s="15"/>
      <c r="J94" s="15"/>
      <c r="K94" s="16"/>
      <c r="L94" s="16"/>
      <c r="M94" s="16"/>
      <c r="N94" s="18"/>
      <c r="O94" s="3"/>
      <c r="P94" s="3"/>
      <c r="Q94" s="3"/>
      <c r="R94" s="3"/>
      <c r="S94" s="3"/>
      <c r="T94" s="13"/>
    </row>
    <row r="95" spans="1:20" ht="12.75">
      <c r="A95" s="3"/>
      <c r="B95" s="19"/>
      <c r="C95" s="13"/>
      <c r="D95" s="14"/>
      <c r="E95" s="14"/>
      <c r="F95" s="18"/>
      <c r="G95" s="18"/>
      <c r="H95" s="18"/>
      <c r="I95" s="15"/>
      <c r="J95" s="18"/>
      <c r="K95" s="16"/>
      <c r="L95" s="16"/>
      <c r="M95" s="16"/>
      <c r="N95" s="17"/>
      <c r="O95" s="3"/>
      <c r="P95" s="3"/>
      <c r="Q95" s="3"/>
      <c r="R95" s="3"/>
      <c r="S95" s="3"/>
      <c r="T95" s="13"/>
    </row>
    <row r="96" spans="1:20" ht="12.75">
      <c r="A96" s="3"/>
      <c r="B96" s="19"/>
      <c r="C96" s="13"/>
      <c r="D96" s="14"/>
      <c r="E96" s="14"/>
      <c r="F96" s="18"/>
      <c r="G96" s="15"/>
      <c r="H96" s="15"/>
      <c r="I96" s="15"/>
      <c r="J96" s="15"/>
      <c r="K96" s="16"/>
      <c r="L96" s="16"/>
      <c r="M96" s="16"/>
      <c r="N96" s="18"/>
      <c r="O96" s="3"/>
      <c r="P96" s="3"/>
      <c r="Q96" s="3"/>
      <c r="R96" s="3"/>
      <c r="S96" s="3"/>
      <c r="T96" s="13"/>
    </row>
    <row r="97" spans="1:20" ht="12.75">
      <c r="A97" s="3"/>
      <c r="B97" s="19"/>
      <c r="C97" s="13"/>
      <c r="D97" s="14"/>
      <c r="E97" s="14"/>
      <c r="F97" s="17"/>
      <c r="G97" s="18"/>
      <c r="H97" s="18"/>
      <c r="I97" s="15"/>
      <c r="J97" s="18"/>
      <c r="K97" s="16"/>
      <c r="L97" s="16"/>
      <c r="M97" s="16"/>
      <c r="N97" s="18"/>
      <c r="O97" s="3"/>
      <c r="P97" s="3"/>
      <c r="Q97" s="3"/>
      <c r="R97" s="3"/>
      <c r="S97" s="3"/>
      <c r="T97" s="13"/>
    </row>
    <row r="98" spans="1:20" ht="12.75">
      <c r="A98" s="3"/>
      <c r="B98" s="19"/>
      <c r="C98" s="13"/>
      <c r="D98" s="14"/>
      <c r="E98" s="14"/>
      <c r="F98" s="17"/>
      <c r="G98" s="18"/>
      <c r="H98" s="18"/>
      <c r="I98" s="15"/>
      <c r="J98" s="18"/>
      <c r="K98" s="16"/>
      <c r="L98" s="16"/>
      <c r="M98" s="16"/>
      <c r="N98" s="18"/>
      <c r="O98" s="3"/>
      <c r="P98" s="3"/>
      <c r="Q98" s="3"/>
      <c r="R98" s="3"/>
      <c r="S98" s="3"/>
      <c r="T98" s="13"/>
    </row>
    <row r="99" spans="1:20" ht="12.75">
      <c r="A99" s="3"/>
      <c r="B99" s="19"/>
      <c r="C99" s="13"/>
      <c r="D99" s="14"/>
      <c r="E99" s="14"/>
      <c r="F99" s="18"/>
      <c r="G99" s="15"/>
      <c r="H99" s="15"/>
      <c r="I99" s="15"/>
      <c r="J99" s="15"/>
      <c r="K99" s="16"/>
      <c r="L99" s="16"/>
      <c r="M99" s="16"/>
      <c r="N99" s="18"/>
      <c r="O99" s="3"/>
      <c r="P99" s="3"/>
      <c r="Q99" s="3"/>
      <c r="R99" s="3"/>
      <c r="S99" s="3"/>
      <c r="T99" s="13"/>
    </row>
    <row r="100" spans="1:20" ht="12.75">
      <c r="A100" s="3"/>
      <c r="B100" s="19"/>
      <c r="C100" s="13"/>
      <c r="D100" s="14"/>
      <c r="E100" s="14"/>
      <c r="F100" s="17"/>
      <c r="G100" s="15"/>
      <c r="H100" s="15"/>
      <c r="I100" s="15"/>
      <c r="J100" s="15"/>
      <c r="K100" s="16"/>
      <c r="L100" s="16"/>
      <c r="M100" s="16"/>
      <c r="N100" s="18"/>
      <c r="O100" s="3"/>
      <c r="P100" s="3"/>
      <c r="Q100" s="3"/>
      <c r="R100" s="3"/>
      <c r="S100" s="3"/>
      <c r="T100" s="13"/>
    </row>
    <row r="101" spans="1:20" ht="12.75">
      <c r="A101" s="3"/>
      <c r="B101" s="19"/>
      <c r="C101" s="13"/>
      <c r="D101" s="14"/>
      <c r="E101" s="14"/>
      <c r="F101" s="18"/>
      <c r="G101" s="15"/>
      <c r="H101" s="15"/>
      <c r="I101" s="15"/>
      <c r="J101" s="15"/>
      <c r="K101" s="16"/>
      <c r="L101" s="16"/>
      <c r="M101" s="16"/>
      <c r="N101" s="18"/>
      <c r="O101" s="3"/>
      <c r="P101" s="3"/>
      <c r="Q101" s="3"/>
      <c r="R101" s="3"/>
      <c r="S101" s="3"/>
      <c r="T101" s="13"/>
    </row>
    <row r="102" spans="1:20" ht="12.75">
      <c r="A102" s="3"/>
      <c r="B102" s="19"/>
      <c r="C102" s="13"/>
      <c r="D102" s="14"/>
      <c r="E102" s="14"/>
      <c r="F102" s="18"/>
      <c r="G102" s="15"/>
      <c r="H102" s="15"/>
      <c r="I102" s="15"/>
      <c r="J102" s="15"/>
      <c r="K102" s="16"/>
      <c r="L102" s="16"/>
      <c r="M102" s="16"/>
      <c r="N102" s="18"/>
      <c r="O102" s="3"/>
      <c r="P102" s="3"/>
      <c r="Q102" s="3"/>
      <c r="R102" s="3"/>
      <c r="S102" s="3"/>
      <c r="T102" s="13"/>
    </row>
    <row r="103" spans="1:20" ht="12.75">
      <c r="A103" s="3"/>
      <c r="B103" s="19"/>
      <c r="C103" s="13"/>
      <c r="D103" s="14"/>
      <c r="E103" s="14"/>
      <c r="F103" s="15"/>
      <c r="G103" s="15"/>
      <c r="H103" s="15"/>
      <c r="I103" s="15"/>
      <c r="J103" s="15"/>
      <c r="K103" s="16"/>
      <c r="L103" s="16"/>
      <c r="M103" s="16"/>
      <c r="N103" s="18"/>
      <c r="O103" s="3"/>
      <c r="P103" s="3"/>
      <c r="Q103" s="3"/>
      <c r="R103" s="3"/>
      <c r="S103" s="3"/>
      <c r="T103" s="13"/>
    </row>
    <row r="104" spans="1:20" ht="12.75">
      <c r="A104" s="3"/>
      <c r="B104" s="19"/>
      <c r="C104" s="13"/>
      <c r="D104" s="14"/>
      <c r="E104" s="14"/>
      <c r="F104" s="15"/>
      <c r="G104" s="15"/>
      <c r="H104" s="15"/>
      <c r="I104" s="15"/>
      <c r="J104" s="15"/>
      <c r="K104" s="16"/>
      <c r="L104" s="16"/>
      <c r="M104" s="16"/>
      <c r="N104" s="18"/>
      <c r="O104" s="3"/>
      <c r="P104" s="3"/>
      <c r="Q104" s="3"/>
      <c r="R104" s="3"/>
      <c r="S104" s="3"/>
      <c r="T104" s="13"/>
    </row>
    <row r="105" spans="1:20" ht="12.75">
      <c r="A105" s="3"/>
      <c r="B105" s="19"/>
      <c r="C105" s="13"/>
      <c r="D105" s="14"/>
      <c r="E105" s="14"/>
      <c r="F105" s="17"/>
      <c r="G105" s="15"/>
      <c r="H105" s="15"/>
      <c r="I105" s="15"/>
      <c r="J105" s="15"/>
      <c r="K105" s="16"/>
      <c r="L105" s="16"/>
      <c r="M105" s="16"/>
      <c r="N105" s="18"/>
      <c r="O105" s="3"/>
      <c r="P105" s="3"/>
      <c r="Q105" s="3"/>
      <c r="R105" s="3"/>
      <c r="S105" s="3"/>
      <c r="T105" s="13"/>
    </row>
    <row r="106" spans="1:20" ht="12.75">
      <c r="A106" s="3"/>
      <c r="B106" s="19"/>
      <c r="C106" s="13"/>
      <c r="D106" s="14"/>
      <c r="E106" s="14"/>
      <c r="F106" s="15"/>
      <c r="G106" s="15"/>
      <c r="H106" s="15"/>
      <c r="I106" s="15"/>
      <c r="J106" s="15"/>
      <c r="K106" s="16"/>
      <c r="L106" s="16"/>
      <c r="M106" s="16"/>
      <c r="N106" s="18"/>
      <c r="O106" s="3"/>
      <c r="P106" s="3"/>
      <c r="Q106" s="3"/>
      <c r="R106" s="3"/>
      <c r="S106" s="3"/>
      <c r="T106" s="13"/>
    </row>
    <row r="107" spans="1:20" ht="12.75">
      <c r="A107" s="3"/>
      <c r="B107" s="19"/>
      <c r="C107" s="13"/>
      <c r="D107" s="14"/>
      <c r="E107" s="14"/>
      <c r="F107" s="18"/>
      <c r="G107" s="15"/>
      <c r="H107" s="15"/>
      <c r="I107" s="15"/>
      <c r="J107" s="15"/>
      <c r="K107" s="16"/>
      <c r="L107" s="16"/>
      <c r="M107" s="16"/>
      <c r="N107" s="18"/>
      <c r="O107" s="3"/>
      <c r="P107" s="3"/>
      <c r="Q107" s="3"/>
      <c r="R107" s="3"/>
      <c r="S107" s="3"/>
      <c r="T107" s="13"/>
    </row>
    <row r="108" spans="1:20" ht="12.75">
      <c r="A108" s="3"/>
      <c r="B108" s="19"/>
      <c r="C108" s="13"/>
      <c r="D108" s="14"/>
      <c r="E108" s="14"/>
      <c r="F108" s="17"/>
      <c r="G108" s="15"/>
      <c r="H108" s="15"/>
      <c r="I108" s="15"/>
      <c r="J108" s="15"/>
      <c r="K108" s="16"/>
      <c r="L108" s="16"/>
      <c r="M108" s="16"/>
      <c r="N108" s="18"/>
      <c r="O108" s="3"/>
      <c r="P108" s="3"/>
      <c r="Q108" s="3"/>
      <c r="R108" s="3"/>
      <c r="S108" s="3"/>
      <c r="T108" s="13"/>
    </row>
    <row r="109" spans="1:20" ht="12.75">
      <c r="A109" s="3"/>
      <c r="B109" s="19"/>
      <c r="C109" s="13"/>
      <c r="D109" s="14"/>
      <c r="E109" s="14"/>
      <c r="F109" s="15"/>
      <c r="G109" s="15"/>
      <c r="H109" s="15"/>
      <c r="I109" s="15"/>
      <c r="J109" s="15"/>
      <c r="K109" s="16"/>
      <c r="L109" s="16"/>
      <c r="M109" s="16"/>
      <c r="N109" s="18"/>
      <c r="O109" s="3"/>
      <c r="P109" s="3"/>
      <c r="Q109" s="3"/>
      <c r="R109" s="3"/>
      <c r="S109" s="3"/>
      <c r="T109" s="13"/>
    </row>
    <row r="110" spans="1:20" ht="12.75">
      <c r="A110" s="3"/>
      <c r="B110" s="19"/>
      <c r="C110" s="13"/>
      <c r="D110" s="14"/>
      <c r="E110" s="14"/>
      <c r="F110" s="18"/>
      <c r="G110" s="15"/>
      <c r="H110" s="15"/>
      <c r="I110" s="15"/>
      <c r="J110" s="15"/>
      <c r="K110" s="16"/>
      <c r="L110" s="16"/>
      <c r="M110" s="16"/>
      <c r="N110" s="18"/>
      <c r="O110" s="3"/>
      <c r="P110" s="3"/>
      <c r="Q110" s="3"/>
      <c r="R110" s="3"/>
      <c r="S110" s="3"/>
      <c r="T110" s="13"/>
    </row>
    <row r="111" spans="1:20" ht="12.75">
      <c r="A111" s="3"/>
      <c r="B111" s="19"/>
      <c r="C111" s="13"/>
      <c r="D111" s="14"/>
      <c r="E111" s="14"/>
      <c r="F111" s="17"/>
      <c r="G111" s="18"/>
      <c r="H111" s="18"/>
      <c r="I111" s="15"/>
      <c r="J111" s="18"/>
      <c r="K111" s="16"/>
      <c r="L111" s="16"/>
      <c r="M111" s="16"/>
      <c r="N111" s="18"/>
      <c r="O111" s="3"/>
      <c r="P111" s="3"/>
      <c r="Q111" s="3"/>
      <c r="R111" s="3"/>
      <c r="S111" s="3"/>
      <c r="T111" s="13"/>
    </row>
    <row r="112" spans="1:20" ht="12.75">
      <c r="A112" s="3"/>
      <c r="B112" s="19"/>
      <c r="C112" s="13"/>
      <c r="D112" s="14"/>
      <c r="E112" s="14"/>
      <c r="F112" s="18"/>
      <c r="G112" s="15"/>
      <c r="H112" s="15"/>
      <c r="I112" s="15"/>
      <c r="J112" s="15"/>
      <c r="K112" s="16"/>
      <c r="L112" s="16"/>
      <c r="M112" s="16"/>
      <c r="N112" s="18"/>
      <c r="O112" s="3"/>
      <c r="P112" s="3"/>
      <c r="Q112" s="3"/>
      <c r="R112" s="3"/>
      <c r="S112" s="3"/>
      <c r="T112" s="13"/>
    </row>
    <row r="113" spans="1:20" ht="12.75">
      <c r="A113" s="3"/>
      <c r="B113" s="19"/>
      <c r="C113" s="13"/>
      <c r="D113" s="14"/>
      <c r="E113" s="14"/>
      <c r="F113" s="18"/>
      <c r="G113" s="15"/>
      <c r="H113" s="15"/>
      <c r="I113" s="15"/>
      <c r="J113" s="15"/>
      <c r="K113" s="16"/>
      <c r="L113" s="16"/>
      <c r="M113" s="16"/>
      <c r="N113" s="18"/>
      <c r="O113" s="3"/>
      <c r="P113" s="3"/>
      <c r="Q113" s="3"/>
      <c r="R113" s="3"/>
      <c r="S113" s="3"/>
      <c r="T113" s="13"/>
    </row>
    <row r="114" spans="1:20" ht="12.75">
      <c r="A114" s="3"/>
      <c r="B114" s="19"/>
      <c r="C114" s="13"/>
      <c r="D114" s="14"/>
      <c r="E114" s="14"/>
      <c r="F114" s="18"/>
      <c r="G114" s="15"/>
      <c r="H114" s="15"/>
      <c r="I114" s="15"/>
      <c r="J114" s="15"/>
      <c r="K114" s="16"/>
      <c r="L114" s="16"/>
      <c r="M114" s="16"/>
      <c r="N114" s="18"/>
      <c r="O114" s="3"/>
      <c r="P114" s="3"/>
      <c r="Q114" s="3"/>
      <c r="R114" s="3"/>
      <c r="S114" s="3"/>
      <c r="T114" s="13"/>
    </row>
    <row r="115" spans="1:20" ht="12.75">
      <c r="A115" s="3"/>
      <c r="B115" s="19"/>
      <c r="C115" s="13"/>
      <c r="D115" s="14"/>
      <c r="E115" s="14"/>
      <c r="F115" s="18"/>
      <c r="G115" s="15"/>
      <c r="H115" s="15"/>
      <c r="I115" s="15"/>
      <c r="J115" s="15"/>
      <c r="K115" s="16"/>
      <c r="L115" s="16"/>
      <c r="M115" s="16"/>
      <c r="N115" s="18"/>
      <c r="O115" s="3"/>
      <c r="P115" s="3"/>
      <c r="Q115" s="3"/>
      <c r="R115" s="3"/>
      <c r="S115" s="3"/>
      <c r="T115" s="13"/>
    </row>
    <row r="116" spans="1:20" ht="12.75">
      <c r="A116" s="3"/>
      <c r="B116" s="19"/>
      <c r="C116" s="13"/>
      <c r="D116" s="14"/>
      <c r="E116" s="14"/>
      <c r="F116" s="18"/>
      <c r="G116" s="15"/>
      <c r="H116" s="15"/>
      <c r="I116" s="15"/>
      <c r="J116" s="15"/>
      <c r="K116" s="16"/>
      <c r="L116" s="16"/>
      <c r="M116" s="16"/>
      <c r="N116" s="18"/>
      <c r="O116" s="3"/>
      <c r="P116" s="3"/>
      <c r="Q116" s="3"/>
      <c r="R116" s="3"/>
      <c r="S116" s="3"/>
      <c r="T116" s="13"/>
    </row>
    <row r="117" spans="1:20" ht="12.75">
      <c r="A117" s="3"/>
      <c r="B117" s="19"/>
      <c r="C117" s="13"/>
      <c r="D117" s="14"/>
      <c r="E117" s="14"/>
      <c r="F117" s="17"/>
      <c r="G117" s="15"/>
      <c r="H117" s="15"/>
      <c r="I117" s="15"/>
      <c r="J117" s="15"/>
      <c r="K117" s="16"/>
      <c r="L117" s="16"/>
      <c r="M117" s="16"/>
      <c r="N117" s="18"/>
      <c r="O117" s="3"/>
      <c r="P117" s="3"/>
      <c r="Q117" s="3"/>
      <c r="R117" s="3"/>
      <c r="S117" s="3"/>
      <c r="T117" s="13"/>
    </row>
    <row r="118" spans="1:20" ht="12.75">
      <c r="A118" s="3"/>
      <c r="B118" s="19"/>
      <c r="C118" s="13"/>
      <c r="D118" s="14"/>
      <c r="E118" s="14"/>
      <c r="F118" s="18"/>
      <c r="G118" s="15"/>
      <c r="H118" s="15"/>
      <c r="I118" s="15"/>
      <c r="J118" s="15"/>
      <c r="K118" s="16"/>
      <c r="L118" s="16"/>
      <c r="M118" s="16"/>
      <c r="N118" s="18"/>
      <c r="O118" s="3"/>
      <c r="P118" s="3"/>
      <c r="Q118" s="3"/>
      <c r="R118" s="3"/>
      <c r="S118" s="3"/>
      <c r="T118" s="13"/>
    </row>
    <row r="119" spans="1:20" ht="12.75">
      <c r="A119" s="3"/>
      <c r="B119" s="19"/>
      <c r="C119" s="13"/>
      <c r="D119" s="14"/>
      <c r="E119" s="14"/>
      <c r="F119" s="18"/>
      <c r="G119" s="15"/>
      <c r="H119" s="15"/>
      <c r="I119" s="15"/>
      <c r="J119" s="15"/>
      <c r="K119" s="16"/>
      <c r="L119" s="16"/>
      <c r="M119" s="16"/>
      <c r="N119" s="18"/>
      <c r="O119" s="3"/>
      <c r="P119" s="3"/>
      <c r="Q119" s="3"/>
      <c r="R119" s="3"/>
      <c r="S119" s="3"/>
      <c r="T119" s="13"/>
    </row>
    <row r="120" spans="1:20" ht="12.75">
      <c r="A120" s="3"/>
      <c r="B120" s="19"/>
      <c r="C120" s="13"/>
      <c r="D120" s="14"/>
      <c r="E120" s="14"/>
      <c r="F120" s="18"/>
      <c r="G120" s="15"/>
      <c r="H120" s="15"/>
      <c r="I120" s="15"/>
      <c r="J120" s="15"/>
      <c r="K120" s="16"/>
      <c r="L120" s="16"/>
      <c r="M120" s="16"/>
      <c r="N120" s="18"/>
      <c r="O120" s="3"/>
      <c r="P120" s="3"/>
      <c r="Q120" s="3"/>
      <c r="R120" s="3"/>
      <c r="S120" s="3"/>
      <c r="T120" s="13"/>
    </row>
    <row r="121" spans="1:20" ht="12.75">
      <c r="A121" s="3"/>
      <c r="B121" s="19"/>
      <c r="C121" s="13"/>
      <c r="D121" s="14"/>
      <c r="E121" s="14"/>
      <c r="F121" s="18"/>
      <c r="G121" s="15"/>
      <c r="H121" s="15"/>
      <c r="I121" s="15"/>
      <c r="J121" s="15"/>
      <c r="K121" s="16"/>
      <c r="L121" s="16"/>
      <c r="M121" s="16"/>
      <c r="N121" s="18"/>
      <c r="O121" s="3"/>
      <c r="P121" s="3"/>
      <c r="Q121" s="3"/>
      <c r="R121" s="3"/>
      <c r="S121" s="3"/>
      <c r="T121" s="13"/>
    </row>
    <row r="122" spans="1:20" ht="12.75">
      <c r="A122" s="3"/>
      <c r="B122" s="19"/>
      <c r="C122" s="13"/>
      <c r="D122" s="14"/>
      <c r="E122" s="14"/>
      <c r="F122" s="18"/>
      <c r="G122" s="15"/>
      <c r="H122" s="15"/>
      <c r="I122" s="15"/>
      <c r="J122" s="15"/>
      <c r="K122" s="16"/>
      <c r="L122" s="16"/>
      <c r="M122" s="16"/>
      <c r="N122" s="18"/>
      <c r="O122" s="3"/>
      <c r="P122" s="3"/>
      <c r="Q122" s="3"/>
      <c r="R122" s="3"/>
      <c r="S122" s="3"/>
      <c r="T122" s="13"/>
    </row>
    <row r="123" spans="1:20" ht="12.75">
      <c r="A123" s="3"/>
      <c r="B123" s="19"/>
      <c r="C123" s="13"/>
      <c r="D123" s="14"/>
      <c r="E123" s="14"/>
      <c r="F123" s="18"/>
      <c r="G123" s="15"/>
      <c r="H123" s="15"/>
      <c r="I123" s="15"/>
      <c r="J123" s="15"/>
      <c r="K123" s="16"/>
      <c r="L123" s="16"/>
      <c r="M123" s="16"/>
      <c r="N123" s="17"/>
      <c r="O123" s="3"/>
      <c r="P123" s="3"/>
      <c r="Q123" s="3"/>
      <c r="R123" s="3"/>
      <c r="S123" s="3"/>
      <c r="T123" s="13"/>
    </row>
    <row r="124" spans="1:20" ht="12.75">
      <c r="A124" s="3"/>
      <c r="B124" s="19"/>
      <c r="C124" s="13"/>
      <c r="D124" s="14"/>
      <c r="E124" s="14"/>
      <c r="F124" s="18"/>
      <c r="G124" s="15"/>
      <c r="H124" s="15"/>
      <c r="I124" s="15"/>
      <c r="J124" s="15"/>
      <c r="K124" s="16"/>
      <c r="L124" s="16"/>
      <c r="M124" s="16"/>
      <c r="N124" s="17"/>
      <c r="O124" s="3"/>
      <c r="P124" s="3"/>
      <c r="Q124" s="3"/>
      <c r="R124" s="3"/>
      <c r="S124" s="3"/>
      <c r="T124" s="13"/>
    </row>
    <row r="125" spans="1:20" ht="12.75">
      <c r="A125" s="3"/>
      <c r="B125" s="19"/>
      <c r="C125" s="13"/>
      <c r="D125" s="14"/>
      <c r="E125" s="14"/>
      <c r="F125" s="18"/>
      <c r="G125" s="15"/>
      <c r="H125" s="15"/>
      <c r="I125" s="15"/>
      <c r="J125" s="15"/>
      <c r="K125" s="16"/>
      <c r="L125" s="16"/>
      <c r="M125" s="16"/>
      <c r="N125" s="18"/>
      <c r="O125" s="3"/>
      <c r="P125" s="3"/>
      <c r="Q125" s="3"/>
      <c r="R125" s="3"/>
      <c r="S125" s="3"/>
      <c r="T125" s="13"/>
    </row>
    <row r="126" spans="1:20" ht="12.75">
      <c r="A126" s="3"/>
      <c r="B126" s="19"/>
      <c r="C126" s="13"/>
      <c r="D126" s="14"/>
      <c r="E126" s="14"/>
      <c r="F126" s="18"/>
      <c r="G126" s="15"/>
      <c r="H126" s="15"/>
      <c r="I126" s="15"/>
      <c r="J126" s="15"/>
      <c r="K126" s="16"/>
      <c r="L126" s="16"/>
      <c r="M126" s="16"/>
      <c r="N126" s="18"/>
      <c r="O126" s="3"/>
      <c r="P126" s="3"/>
      <c r="Q126" s="3"/>
      <c r="R126" s="3"/>
      <c r="S126" s="3"/>
      <c r="T126" s="13"/>
    </row>
    <row r="127" spans="1:20" ht="12.75">
      <c r="A127" s="3"/>
      <c r="B127" s="19"/>
      <c r="C127" s="13"/>
      <c r="D127" s="14"/>
      <c r="E127" s="14"/>
      <c r="F127" s="18"/>
      <c r="G127" s="15"/>
      <c r="H127" s="15"/>
      <c r="I127" s="15"/>
      <c r="J127" s="15"/>
      <c r="K127" s="16"/>
      <c r="L127" s="16"/>
      <c r="M127" s="16"/>
      <c r="N127" s="18"/>
      <c r="O127" s="3"/>
      <c r="P127" s="3"/>
      <c r="Q127" s="3"/>
      <c r="R127" s="3"/>
      <c r="S127" s="3"/>
      <c r="T127" s="13"/>
    </row>
    <row r="128" spans="1:20" ht="12.75">
      <c r="A128" s="3"/>
      <c r="B128" s="19"/>
      <c r="C128" s="13"/>
      <c r="D128" s="14"/>
      <c r="E128" s="14"/>
      <c r="F128" s="18"/>
      <c r="G128" s="15"/>
      <c r="H128" s="15"/>
      <c r="I128" s="15"/>
      <c r="J128" s="15"/>
      <c r="K128" s="16"/>
      <c r="L128" s="16"/>
      <c r="M128" s="16"/>
      <c r="N128" s="18"/>
      <c r="O128" s="3"/>
      <c r="P128" s="3"/>
      <c r="Q128" s="3"/>
      <c r="R128" s="3"/>
      <c r="S128" s="3"/>
      <c r="T128" s="13"/>
    </row>
    <row r="129" spans="1:20" ht="12.75">
      <c r="A129" s="3"/>
      <c r="B129" s="19"/>
      <c r="C129" s="13"/>
      <c r="D129" s="14"/>
      <c r="E129" s="14"/>
      <c r="F129" s="18"/>
      <c r="G129" s="15"/>
      <c r="H129" s="15"/>
      <c r="I129" s="15"/>
      <c r="J129" s="15"/>
      <c r="K129" s="16"/>
      <c r="L129" s="16"/>
      <c r="M129" s="16"/>
      <c r="N129" s="18"/>
      <c r="O129" s="3"/>
      <c r="P129" s="3"/>
      <c r="Q129" s="3"/>
      <c r="R129" s="3"/>
      <c r="S129" s="3"/>
      <c r="T129" s="13"/>
    </row>
    <row r="130" spans="1:20" ht="12.75">
      <c r="A130" s="3"/>
      <c r="B130" s="19"/>
      <c r="C130" s="13"/>
      <c r="D130" s="14"/>
      <c r="E130" s="14"/>
      <c r="F130" s="17"/>
      <c r="G130" s="15"/>
      <c r="H130" s="15"/>
      <c r="I130" s="15"/>
      <c r="J130" s="15"/>
      <c r="K130" s="16"/>
      <c r="L130" s="16"/>
      <c r="M130" s="16"/>
      <c r="N130" s="18"/>
      <c r="O130" s="3"/>
      <c r="P130" s="3"/>
      <c r="Q130" s="3"/>
      <c r="R130" s="3"/>
      <c r="S130" s="3"/>
      <c r="T130" s="13"/>
    </row>
    <row r="131" spans="1:20" ht="12.75">
      <c r="A131" s="3"/>
      <c r="B131" s="19"/>
      <c r="C131" s="13"/>
      <c r="D131" s="14"/>
      <c r="E131" s="14"/>
      <c r="F131" s="18"/>
      <c r="G131" s="15"/>
      <c r="H131" s="15"/>
      <c r="I131" s="15"/>
      <c r="J131" s="15"/>
      <c r="K131" s="16"/>
      <c r="L131" s="16"/>
      <c r="M131" s="16"/>
      <c r="N131" s="17"/>
      <c r="O131" s="3"/>
      <c r="P131" s="3"/>
      <c r="Q131" s="3"/>
      <c r="R131" s="3"/>
      <c r="S131" s="3"/>
      <c r="T131" s="13"/>
    </row>
    <row r="132" spans="1:20" ht="12.75">
      <c r="A132" s="3"/>
      <c r="B132" s="19"/>
      <c r="C132" s="13"/>
      <c r="D132" s="14"/>
      <c r="E132" s="14"/>
      <c r="F132" s="17"/>
      <c r="G132" s="15"/>
      <c r="H132" s="15"/>
      <c r="I132" s="15"/>
      <c r="J132" s="15"/>
      <c r="K132" s="16"/>
      <c r="L132" s="16"/>
      <c r="M132" s="16"/>
      <c r="N132" s="18"/>
      <c r="O132" s="3"/>
      <c r="P132" s="3"/>
      <c r="Q132" s="3"/>
      <c r="R132" s="3"/>
      <c r="S132" s="3"/>
      <c r="T132" s="13"/>
    </row>
    <row r="133" spans="1:20" ht="12.75">
      <c r="A133" s="3"/>
      <c r="B133" s="19"/>
      <c r="C133" s="13"/>
      <c r="D133" s="14"/>
      <c r="E133" s="14"/>
      <c r="F133" s="18"/>
      <c r="G133" s="18"/>
      <c r="H133" s="18"/>
      <c r="I133" s="15"/>
      <c r="J133" s="18"/>
      <c r="K133" s="16"/>
      <c r="L133" s="16"/>
      <c r="M133" s="16"/>
      <c r="N133" s="17"/>
      <c r="O133" s="3"/>
      <c r="P133" s="3"/>
      <c r="Q133" s="3"/>
      <c r="R133" s="3"/>
      <c r="S133" s="3"/>
      <c r="T133" s="13"/>
    </row>
    <row r="134" spans="1:20" ht="12.75">
      <c r="A134" s="3"/>
      <c r="B134" s="19"/>
      <c r="C134" s="13"/>
      <c r="D134" s="14"/>
      <c r="E134" s="14"/>
      <c r="F134" s="18"/>
      <c r="G134" s="15"/>
      <c r="H134" s="15"/>
      <c r="I134" s="15"/>
      <c r="J134" s="15"/>
      <c r="K134" s="16"/>
      <c r="L134" s="16"/>
      <c r="M134" s="16"/>
      <c r="N134" s="18"/>
      <c r="O134" s="3"/>
      <c r="P134" s="3"/>
      <c r="Q134" s="3"/>
      <c r="R134" s="3"/>
      <c r="S134" s="3"/>
      <c r="T134" s="13"/>
    </row>
    <row r="135" spans="1:20" ht="12.75">
      <c r="A135" s="3"/>
      <c r="B135" s="19"/>
      <c r="C135" s="13"/>
      <c r="D135" s="14"/>
      <c r="E135" s="14"/>
      <c r="F135" s="17"/>
      <c r="G135" s="15"/>
      <c r="H135" s="15"/>
      <c r="I135" s="15"/>
      <c r="J135" s="15"/>
      <c r="K135" s="16"/>
      <c r="L135" s="16"/>
      <c r="M135" s="16"/>
      <c r="N135" s="18"/>
      <c r="O135" s="3"/>
      <c r="P135" s="3"/>
      <c r="Q135" s="3"/>
      <c r="R135" s="3"/>
      <c r="S135" s="3"/>
      <c r="T135" s="13"/>
    </row>
    <row r="136" spans="1:20" ht="12.75">
      <c r="A136" s="3"/>
      <c r="B136" s="19"/>
      <c r="C136" s="13"/>
      <c r="D136" s="14"/>
      <c r="E136" s="14"/>
      <c r="F136" s="17"/>
      <c r="G136" s="15"/>
      <c r="H136" s="15"/>
      <c r="I136" s="15"/>
      <c r="J136" s="15"/>
      <c r="K136" s="16"/>
      <c r="L136" s="16"/>
      <c r="M136" s="16"/>
      <c r="N136" s="18"/>
      <c r="O136" s="3"/>
      <c r="P136" s="3"/>
      <c r="Q136" s="3"/>
      <c r="R136" s="3"/>
      <c r="S136" s="3"/>
      <c r="T136" s="13"/>
    </row>
    <row r="137" spans="1:20" ht="12.75">
      <c r="A137" s="3"/>
      <c r="B137" s="19"/>
      <c r="C137" s="13"/>
      <c r="D137" s="14"/>
      <c r="E137" s="14"/>
      <c r="F137" s="18"/>
      <c r="G137" s="15"/>
      <c r="H137" s="15"/>
      <c r="I137" s="15"/>
      <c r="J137" s="15"/>
      <c r="K137" s="16"/>
      <c r="L137" s="16"/>
      <c r="M137" s="16"/>
      <c r="N137" s="18"/>
      <c r="O137" s="3"/>
      <c r="P137" s="3"/>
      <c r="Q137" s="3"/>
      <c r="R137" s="3"/>
      <c r="S137" s="3"/>
      <c r="T137" s="13"/>
    </row>
    <row r="138" spans="1:20" ht="12.75">
      <c r="A138" s="3"/>
      <c r="B138" s="19"/>
      <c r="C138" s="13"/>
      <c r="D138" s="14"/>
      <c r="E138" s="14"/>
      <c r="F138" s="18"/>
      <c r="G138" s="15"/>
      <c r="H138" s="15"/>
      <c r="I138" s="15"/>
      <c r="J138" s="15"/>
      <c r="K138" s="16"/>
      <c r="L138" s="16"/>
      <c r="M138" s="16"/>
      <c r="N138" s="18"/>
      <c r="O138" s="3"/>
      <c r="P138" s="3"/>
      <c r="Q138" s="3"/>
      <c r="R138" s="3"/>
      <c r="S138" s="3"/>
      <c r="T138" s="13"/>
    </row>
    <row r="139" spans="1:20" ht="12.75">
      <c r="A139" s="3"/>
      <c r="B139" s="19"/>
      <c r="C139" s="13"/>
      <c r="D139" s="14"/>
      <c r="E139" s="14"/>
      <c r="F139" s="17"/>
      <c r="G139" s="15"/>
      <c r="H139" s="15"/>
      <c r="I139" s="15"/>
      <c r="J139" s="15"/>
      <c r="K139" s="16"/>
      <c r="L139" s="16"/>
      <c r="M139" s="16"/>
      <c r="N139" s="18"/>
      <c r="O139" s="3"/>
      <c r="P139" s="3"/>
      <c r="Q139" s="3"/>
      <c r="R139" s="3"/>
      <c r="S139" s="3"/>
      <c r="T139" s="13"/>
    </row>
    <row r="140" spans="1:20" ht="12.75">
      <c r="A140" s="3"/>
      <c r="B140" s="19"/>
      <c r="C140" s="13"/>
      <c r="D140" s="14"/>
      <c r="E140" s="14"/>
      <c r="F140" s="18"/>
      <c r="G140" s="15"/>
      <c r="H140" s="15"/>
      <c r="I140" s="15"/>
      <c r="J140" s="15"/>
      <c r="K140" s="16"/>
      <c r="L140" s="16"/>
      <c r="M140" s="16"/>
      <c r="N140" s="18"/>
      <c r="O140" s="3"/>
      <c r="P140" s="3"/>
      <c r="Q140" s="3"/>
      <c r="R140" s="3"/>
      <c r="S140" s="3"/>
      <c r="T140" s="13"/>
    </row>
    <row r="141" spans="1:20" ht="12.75">
      <c r="A141" s="3"/>
      <c r="B141" s="19"/>
      <c r="C141" s="13"/>
      <c r="D141" s="14"/>
      <c r="E141" s="14"/>
      <c r="F141" s="18"/>
      <c r="G141" s="15"/>
      <c r="H141" s="15"/>
      <c r="I141" s="15"/>
      <c r="J141" s="15"/>
      <c r="K141" s="16"/>
      <c r="L141" s="16"/>
      <c r="M141" s="16"/>
      <c r="N141" s="18"/>
      <c r="O141" s="3"/>
      <c r="P141" s="3"/>
      <c r="Q141" s="3"/>
      <c r="R141" s="3"/>
      <c r="S141" s="3"/>
      <c r="T141" s="13"/>
    </row>
    <row r="142" spans="1:20" ht="12.75">
      <c r="A142" s="3"/>
      <c r="B142" s="19"/>
      <c r="C142" s="13"/>
      <c r="D142" s="14"/>
      <c r="E142" s="14"/>
      <c r="F142" s="17"/>
      <c r="G142" s="15"/>
      <c r="H142" s="15"/>
      <c r="I142" s="15"/>
      <c r="J142" s="15"/>
      <c r="K142" s="16"/>
      <c r="L142" s="16"/>
      <c r="M142" s="16"/>
      <c r="N142" s="18"/>
      <c r="O142" s="3"/>
      <c r="P142" s="3"/>
      <c r="Q142" s="3"/>
      <c r="R142" s="3"/>
      <c r="S142" s="3"/>
      <c r="T142" s="13"/>
    </row>
    <row r="143" spans="1:20" ht="12.75">
      <c r="A143" s="3"/>
      <c r="B143" s="19"/>
      <c r="C143" s="13"/>
      <c r="D143" s="14"/>
      <c r="E143" s="14"/>
      <c r="F143" s="17"/>
      <c r="G143" s="18"/>
      <c r="H143" s="18"/>
      <c r="I143" s="15"/>
      <c r="J143" s="18"/>
      <c r="K143" s="16"/>
      <c r="L143" s="16"/>
      <c r="M143" s="16"/>
      <c r="N143" s="18"/>
      <c r="O143" s="3"/>
      <c r="P143" s="3"/>
      <c r="Q143" s="3"/>
      <c r="R143" s="3"/>
      <c r="S143" s="3"/>
      <c r="T143" s="13"/>
    </row>
    <row r="144" spans="1:20" ht="12.75">
      <c r="A144" s="3"/>
      <c r="B144" s="19"/>
      <c r="C144" s="13"/>
      <c r="D144" s="14"/>
      <c r="E144" s="14"/>
      <c r="F144" s="18"/>
      <c r="G144" s="18"/>
      <c r="H144" s="18"/>
      <c r="I144" s="15"/>
      <c r="J144" s="18"/>
      <c r="K144" s="16"/>
      <c r="L144" s="16"/>
      <c r="M144" s="16"/>
      <c r="N144" s="17"/>
      <c r="O144" s="3"/>
      <c r="P144" s="3"/>
      <c r="Q144" s="3"/>
      <c r="R144" s="3"/>
      <c r="S144" s="3"/>
      <c r="T144" s="13"/>
    </row>
    <row r="145" spans="1:20" ht="12.75">
      <c r="A145" s="3"/>
      <c r="B145" s="19"/>
      <c r="C145" s="13"/>
      <c r="D145" s="14"/>
      <c r="E145" s="14"/>
      <c r="F145" s="18"/>
      <c r="G145" s="15"/>
      <c r="H145" s="15"/>
      <c r="I145" s="15"/>
      <c r="J145" s="15"/>
      <c r="K145" s="16"/>
      <c r="L145" s="16"/>
      <c r="M145" s="16"/>
      <c r="N145" s="18"/>
      <c r="O145" s="3"/>
      <c r="P145" s="3"/>
      <c r="Q145" s="3"/>
      <c r="R145" s="3"/>
      <c r="S145" s="3"/>
      <c r="T145" s="13"/>
    </row>
    <row r="146" spans="1:20" ht="12.75">
      <c r="A146" s="3"/>
      <c r="B146" s="19"/>
      <c r="C146" s="13"/>
      <c r="D146" s="14"/>
      <c r="E146" s="14"/>
      <c r="F146" s="17"/>
      <c r="G146" s="18"/>
      <c r="H146" s="18"/>
      <c r="I146" s="15"/>
      <c r="J146" s="18"/>
      <c r="K146" s="16"/>
      <c r="L146" s="16"/>
      <c r="M146" s="16"/>
      <c r="N146" s="18"/>
      <c r="O146" s="3"/>
      <c r="P146" s="3"/>
      <c r="Q146" s="3"/>
      <c r="R146" s="3"/>
      <c r="S146" s="3"/>
      <c r="T146" s="13"/>
    </row>
    <row r="147" spans="1:20" ht="12.75">
      <c r="A147" s="3"/>
      <c r="B147" s="19"/>
      <c r="C147" s="13"/>
      <c r="D147" s="14"/>
      <c r="E147" s="14"/>
      <c r="F147" s="18"/>
      <c r="G147" s="15"/>
      <c r="H147" s="15"/>
      <c r="I147" s="15"/>
      <c r="J147" s="15"/>
      <c r="K147" s="16"/>
      <c r="L147" s="16"/>
      <c r="M147" s="16"/>
      <c r="N147" s="18"/>
      <c r="O147" s="3"/>
      <c r="P147" s="3"/>
      <c r="Q147" s="3"/>
      <c r="R147" s="3"/>
      <c r="S147" s="3"/>
      <c r="T147" s="13"/>
    </row>
    <row r="148" spans="1:20" ht="12.75">
      <c r="A148" s="3"/>
      <c r="B148" s="19"/>
      <c r="C148" s="13"/>
      <c r="D148" s="14"/>
      <c r="E148" s="14"/>
      <c r="F148" s="18"/>
      <c r="G148" s="18"/>
      <c r="H148" s="18"/>
      <c r="I148" s="15"/>
      <c r="J148" s="18"/>
      <c r="K148" s="16"/>
      <c r="L148" s="16"/>
      <c r="M148" s="16"/>
      <c r="N148" s="17"/>
      <c r="O148" s="3"/>
      <c r="P148" s="3"/>
      <c r="Q148" s="3"/>
      <c r="R148" s="3"/>
      <c r="S148" s="3"/>
      <c r="T148" s="13"/>
    </row>
    <row r="149" spans="1:20" ht="12.75">
      <c r="A149" s="3"/>
      <c r="B149" s="19"/>
      <c r="C149" s="13"/>
      <c r="D149" s="14"/>
      <c r="E149" s="14"/>
      <c r="F149" s="17"/>
      <c r="G149" s="15"/>
      <c r="H149" s="15"/>
      <c r="I149" s="15"/>
      <c r="J149" s="15"/>
      <c r="K149" s="16"/>
      <c r="L149" s="16"/>
      <c r="M149" s="16"/>
      <c r="N149" s="18"/>
      <c r="O149" s="3"/>
      <c r="P149" s="3"/>
      <c r="Q149" s="3"/>
      <c r="R149" s="3"/>
      <c r="S149" s="3"/>
      <c r="T149" s="13"/>
    </row>
    <row r="150" spans="1:20" ht="12.75">
      <c r="A150" s="3"/>
      <c r="B150" s="19"/>
      <c r="C150" s="13"/>
      <c r="D150" s="14"/>
      <c r="E150" s="14"/>
      <c r="F150" s="18"/>
      <c r="G150" s="15"/>
      <c r="H150" s="15"/>
      <c r="I150" s="15"/>
      <c r="J150" s="15"/>
      <c r="K150" s="16"/>
      <c r="L150" s="16"/>
      <c r="M150" s="16"/>
      <c r="N150" s="18"/>
      <c r="O150" s="3"/>
      <c r="P150" s="3"/>
      <c r="Q150" s="3"/>
      <c r="R150" s="3"/>
      <c r="S150" s="3"/>
      <c r="T150" s="13"/>
    </row>
    <row r="151" spans="1:20" ht="12.75">
      <c r="A151" s="3"/>
      <c r="B151" s="19"/>
      <c r="C151" s="13"/>
      <c r="D151" s="14"/>
      <c r="E151" s="14"/>
      <c r="F151" s="15"/>
      <c r="G151" s="15"/>
      <c r="H151" s="15"/>
      <c r="I151" s="15"/>
      <c r="J151" s="15"/>
      <c r="K151" s="16"/>
      <c r="L151" s="16"/>
      <c r="M151" s="16"/>
      <c r="N151" s="18"/>
      <c r="O151" s="3"/>
      <c r="P151" s="3"/>
      <c r="Q151" s="3"/>
      <c r="R151" s="3"/>
      <c r="S151" s="3"/>
      <c r="T151" s="13"/>
    </row>
    <row r="152" spans="1:20" ht="12.75">
      <c r="A152" s="3"/>
      <c r="B152" s="19"/>
      <c r="C152" s="13"/>
      <c r="D152" s="14"/>
      <c r="E152" s="14"/>
      <c r="F152" s="15"/>
      <c r="G152" s="15"/>
      <c r="H152" s="15"/>
      <c r="I152" s="15"/>
      <c r="J152" s="15"/>
      <c r="K152" s="16"/>
      <c r="L152" s="16"/>
      <c r="M152" s="16"/>
      <c r="N152" s="18"/>
      <c r="O152" s="3"/>
      <c r="P152" s="3"/>
      <c r="Q152" s="3"/>
      <c r="R152" s="3"/>
      <c r="S152" s="3"/>
      <c r="T152" s="13"/>
    </row>
    <row r="153" spans="1:20" ht="12.75">
      <c r="A153" s="3"/>
      <c r="B153" s="19"/>
      <c r="C153" s="13"/>
      <c r="D153" s="14"/>
      <c r="E153" s="14"/>
      <c r="F153" s="15"/>
      <c r="G153" s="15"/>
      <c r="H153" s="15"/>
      <c r="I153" s="15"/>
      <c r="J153" s="15"/>
      <c r="K153" s="16"/>
      <c r="L153" s="16"/>
      <c r="M153" s="16"/>
      <c r="N153" s="18"/>
      <c r="O153" s="3"/>
      <c r="P153" s="3"/>
      <c r="Q153" s="3"/>
      <c r="R153" s="3"/>
      <c r="S153" s="3"/>
      <c r="T153" s="13"/>
    </row>
    <row r="154" spans="1:20" ht="12.75">
      <c r="A154" s="3"/>
      <c r="B154" s="19"/>
      <c r="C154" s="13"/>
      <c r="D154" s="14"/>
      <c r="E154" s="14"/>
      <c r="F154" s="15"/>
      <c r="G154" s="15"/>
      <c r="H154" s="15"/>
      <c r="I154" s="15"/>
      <c r="J154" s="15"/>
      <c r="K154" s="16"/>
      <c r="L154" s="16"/>
      <c r="M154" s="16"/>
      <c r="N154" s="18"/>
      <c r="O154" s="3"/>
      <c r="P154" s="3"/>
      <c r="Q154" s="3"/>
      <c r="R154" s="3"/>
      <c r="S154" s="3"/>
      <c r="T154" s="13"/>
    </row>
    <row r="155" spans="1:20" ht="12.75">
      <c r="A155" s="3"/>
      <c r="B155" s="19"/>
      <c r="C155" s="13"/>
      <c r="D155" s="14"/>
      <c r="E155" s="14"/>
      <c r="F155" s="15"/>
      <c r="G155" s="15"/>
      <c r="H155" s="15"/>
      <c r="I155" s="15"/>
      <c r="J155" s="15"/>
      <c r="K155" s="16"/>
      <c r="L155" s="16"/>
      <c r="M155" s="16"/>
      <c r="N155" s="18"/>
      <c r="O155" s="3"/>
      <c r="P155" s="3"/>
      <c r="Q155" s="3"/>
      <c r="R155" s="3"/>
      <c r="S155" s="3"/>
      <c r="T155" s="13"/>
    </row>
    <row r="156" spans="1:20" ht="12.75">
      <c r="A156" s="3"/>
      <c r="B156" s="19"/>
      <c r="C156" s="13"/>
      <c r="D156" s="14"/>
      <c r="E156" s="14"/>
      <c r="F156" s="15"/>
      <c r="G156" s="15"/>
      <c r="H156" s="15"/>
      <c r="I156" s="15"/>
      <c r="J156" s="15"/>
      <c r="K156" s="16"/>
      <c r="L156" s="16"/>
      <c r="M156" s="16"/>
      <c r="N156" s="18"/>
      <c r="O156" s="3"/>
      <c r="P156" s="3"/>
      <c r="Q156" s="3"/>
      <c r="R156" s="3"/>
      <c r="S156" s="3"/>
      <c r="T156" s="13"/>
    </row>
    <row r="157" spans="1:20" ht="12.75">
      <c r="A157" s="3"/>
      <c r="B157" s="19"/>
      <c r="C157" s="13"/>
      <c r="D157" s="14"/>
      <c r="E157" s="14"/>
      <c r="F157" s="17"/>
      <c r="G157" s="17"/>
      <c r="H157" s="17"/>
      <c r="I157" s="15"/>
      <c r="J157" s="17"/>
      <c r="K157" s="16"/>
      <c r="L157" s="16"/>
      <c r="M157" s="16"/>
      <c r="N157" s="17"/>
      <c r="O157" s="3"/>
      <c r="P157" s="3"/>
      <c r="Q157" s="3"/>
      <c r="R157" s="3"/>
      <c r="S157" s="3"/>
      <c r="T157" s="13"/>
    </row>
    <row r="158" spans="1:20" ht="12.75">
      <c r="A158" s="3"/>
      <c r="B158" s="19"/>
      <c r="C158" s="13"/>
      <c r="D158" s="14"/>
      <c r="E158" s="14"/>
      <c r="F158" s="18"/>
      <c r="G158" s="18"/>
      <c r="H158" s="18"/>
      <c r="I158" s="15"/>
      <c r="J158" s="18"/>
      <c r="K158" s="16"/>
      <c r="L158" s="16"/>
      <c r="M158" s="16"/>
      <c r="N158" s="18"/>
      <c r="O158" s="3"/>
      <c r="P158" s="3"/>
      <c r="Q158" s="3"/>
      <c r="R158" s="3"/>
      <c r="S158" s="3"/>
      <c r="T158" s="13"/>
    </row>
    <row r="159" spans="1:20" ht="12.75">
      <c r="A159" s="3"/>
      <c r="B159" s="19"/>
      <c r="C159" s="13"/>
      <c r="D159" s="14"/>
      <c r="E159" s="14"/>
      <c r="F159" s="15"/>
      <c r="G159" s="15"/>
      <c r="H159" s="15"/>
      <c r="I159" s="15"/>
      <c r="J159" s="15"/>
      <c r="K159" s="16"/>
      <c r="L159" s="16"/>
      <c r="M159" s="16"/>
      <c r="N159" s="18"/>
      <c r="O159" s="3"/>
      <c r="P159" s="3"/>
      <c r="Q159" s="3"/>
      <c r="R159" s="3"/>
      <c r="S159" s="3"/>
      <c r="T159" s="13"/>
    </row>
    <row r="160" spans="1:20" ht="12.75">
      <c r="A160" s="3"/>
      <c r="B160" s="19"/>
      <c r="C160" s="13"/>
      <c r="D160" s="14"/>
      <c r="E160" s="14"/>
      <c r="F160" s="17"/>
      <c r="G160" s="17"/>
      <c r="H160" s="17"/>
      <c r="I160" s="18"/>
      <c r="J160" s="17"/>
      <c r="K160" s="16"/>
      <c r="L160" s="16"/>
      <c r="M160" s="16"/>
      <c r="N160" s="18"/>
      <c r="O160" s="3"/>
      <c r="P160" s="3"/>
      <c r="Q160" s="3"/>
      <c r="R160" s="3"/>
      <c r="S160" s="3"/>
      <c r="T160" s="13"/>
    </row>
    <row r="161" spans="1:20" ht="12.75">
      <c r="A161" s="3"/>
      <c r="B161" s="19"/>
      <c r="C161" s="13"/>
      <c r="D161" s="14"/>
      <c r="E161" s="14"/>
      <c r="F161" s="22"/>
      <c r="G161" s="17"/>
      <c r="H161" s="17"/>
      <c r="I161" s="18"/>
      <c r="J161" s="17"/>
      <c r="K161" s="16"/>
      <c r="L161" s="16"/>
      <c r="M161" s="16"/>
      <c r="N161" s="17"/>
      <c r="O161" s="3"/>
      <c r="P161" s="3"/>
      <c r="Q161" s="3"/>
      <c r="R161" s="3"/>
      <c r="S161" s="3"/>
      <c r="T161" s="13"/>
    </row>
    <row r="162" spans="1:20" ht="12.75">
      <c r="A162" s="3"/>
      <c r="B162" s="19"/>
      <c r="C162" s="13"/>
      <c r="D162" s="14"/>
      <c r="E162" s="14"/>
      <c r="F162" s="17"/>
      <c r="G162" s="18"/>
      <c r="H162" s="18"/>
      <c r="I162" s="15"/>
      <c r="J162" s="18"/>
      <c r="K162" s="16"/>
      <c r="L162" s="16"/>
      <c r="M162" s="16"/>
      <c r="N162" s="18"/>
      <c r="O162" s="3"/>
      <c r="P162" s="3"/>
      <c r="Q162" s="3"/>
      <c r="R162" s="3"/>
      <c r="S162" s="3"/>
      <c r="T162" s="13"/>
    </row>
    <row r="163" spans="1:20" ht="12.75">
      <c r="A163" s="3"/>
      <c r="B163" s="19"/>
      <c r="C163" s="13"/>
      <c r="D163" s="14"/>
      <c r="E163" s="14"/>
      <c r="F163" s="17"/>
      <c r="G163" s="17"/>
      <c r="H163" s="17"/>
      <c r="I163" s="18"/>
      <c r="J163" s="17"/>
      <c r="K163" s="16"/>
      <c r="L163" s="16"/>
      <c r="M163" s="16"/>
      <c r="N163" s="18"/>
      <c r="O163" s="3"/>
      <c r="P163" s="3"/>
      <c r="Q163" s="3"/>
      <c r="R163" s="3"/>
      <c r="S163" s="3"/>
      <c r="T163" s="13"/>
    </row>
    <row r="164" spans="1:20" ht="12.75">
      <c r="A164" s="3"/>
      <c r="B164" s="19"/>
      <c r="C164" s="13"/>
      <c r="D164" s="14"/>
      <c r="E164" s="14"/>
      <c r="F164" s="17"/>
      <c r="G164" s="18"/>
      <c r="H164" s="18"/>
      <c r="I164" s="15"/>
      <c r="J164" s="18"/>
      <c r="K164" s="16"/>
      <c r="L164" s="16"/>
      <c r="M164" s="16"/>
      <c r="N164" s="18"/>
      <c r="O164" s="3"/>
      <c r="P164" s="3"/>
      <c r="Q164" s="3"/>
      <c r="R164" s="3"/>
      <c r="S164" s="3"/>
      <c r="T164" s="3"/>
    </row>
    <row r="165" spans="1:20" ht="12.75">
      <c r="A165" s="3"/>
      <c r="B165" s="19"/>
      <c r="C165" s="13"/>
      <c r="D165" s="14"/>
      <c r="E165" s="14"/>
      <c r="F165" s="17"/>
      <c r="G165" s="17"/>
      <c r="H165" s="17"/>
      <c r="I165" s="18"/>
      <c r="J165" s="17"/>
      <c r="K165" s="16"/>
      <c r="L165" s="16"/>
      <c r="M165" s="16"/>
      <c r="N165" s="18"/>
      <c r="O165" s="3"/>
      <c r="P165" s="3"/>
      <c r="Q165" s="3"/>
      <c r="R165" s="3"/>
      <c r="S165" s="3"/>
      <c r="T165" s="3"/>
    </row>
    <row r="166" spans="1:20" ht="12.75">
      <c r="A166" s="3"/>
      <c r="B166" s="19"/>
      <c r="C166" s="13"/>
      <c r="D166" s="14"/>
      <c r="E166" s="14"/>
      <c r="F166" s="22"/>
      <c r="G166" s="17"/>
      <c r="H166" s="17"/>
      <c r="I166" s="18"/>
      <c r="J166" s="17"/>
      <c r="K166" s="16"/>
      <c r="L166" s="16"/>
      <c r="M166" s="16"/>
      <c r="N166" s="18"/>
      <c r="O166" s="3"/>
      <c r="P166" s="3"/>
      <c r="Q166" s="3"/>
      <c r="R166" s="3"/>
      <c r="S166" s="3"/>
      <c r="T166" s="3"/>
    </row>
    <row r="167" spans="1:20" ht="12.75">
      <c r="A167" s="3"/>
      <c r="B167" s="19"/>
      <c r="C167" s="13"/>
      <c r="D167" s="14"/>
      <c r="E167" s="14"/>
      <c r="F167" s="22"/>
      <c r="G167" s="22"/>
      <c r="H167" s="22"/>
      <c r="I167" s="17"/>
      <c r="J167" s="22"/>
      <c r="K167" s="16"/>
      <c r="L167" s="16"/>
      <c r="M167" s="16"/>
      <c r="N167" s="18"/>
      <c r="O167" s="3"/>
      <c r="P167" s="3"/>
      <c r="Q167" s="3"/>
      <c r="R167" s="3"/>
      <c r="S167" s="3"/>
      <c r="T167" s="3"/>
    </row>
    <row r="168" spans="1:20" ht="12.75">
      <c r="A168" s="3"/>
      <c r="B168" s="19"/>
      <c r="C168" s="13"/>
      <c r="D168" s="14"/>
      <c r="E168" s="14"/>
      <c r="F168" s="22"/>
      <c r="G168" s="17"/>
      <c r="H168" s="17"/>
      <c r="I168" s="17"/>
      <c r="J168" s="17"/>
      <c r="K168" s="16"/>
      <c r="L168" s="16"/>
      <c r="M168" s="16"/>
      <c r="N168" s="18"/>
      <c r="O168" s="3"/>
      <c r="P168" s="3"/>
      <c r="Q168" s="3"/>
      <c r="R168" s="3"/>
      <c r="S168" s="3"/>
      <c r="T168" s="3"/>
    </row>
    <row r="169" spans="1:20" ht="12.75">
      <c r="A169" s="3"/>
      <c r="B169" s="19"/>
      <c r="C169" s="13"/>
      <c r="D169" s="14"/>
      <c r="E169" s="14"/>
      <c r="F169" s="22"/>
      <c r="G169" s="18"/>
      <c r="H169" s="18"/>
      <c r="I169" s="18"/>
      <c r="J169" s="18"/>
      <c r="K169" s="16"/>
      <c r="L169" s="16"/>
      <c r="M169" s="16"/>
      <c r="N169" s="18"/>
      <c r="O169" s="3"/>
      <c r="P169" s="3"/>
      <c r="Q169" s="3"/>
      <c r="R169" s="3"/>
      <c r="S169" s="3"/>
      <c r="T169" s="3"/>
    </row>
    <row r="170" spans="1:20" ht="12.75">
      <c r="A170" s="3"/>
      <c r="B170" s="19"/>
      <c r="C170" s="13"/>
      <c r="D170" s="14"/>
      <c r="E170" s="14"/>
      <c r="F170" s="17"/>
      <c r="G170" s="18"/>
      <c r="H170" s="18"/>
      <c r="I170" s="18"/>
      <c r="J170" s="18"/>
      <c r="K170" s="16"/>
      <c r="L170" s="16"/>
      <c r="M170" s="16"/>
      <c r="N170" s="18"/>
      <c r="O170" s="3"/>
      <c r="P170" s="3"/>
      <c r="Q170" s="3"/>
      <c r="R170" s="3"/>
      <c r="S170" s="3"/>
      <c r="T170" s="3"/>
    </row>
    <row r="171" spans="1:20" ht="12.75">
      <c r="A171" s="3"/>
      <c r="B171" s="19"/>
      <c r="C171" s="13"/>
      <c r="D171" s="14"/>
      <c r="E171" s="14"/>
      <c r="F171" s="17"/>
      <c r="G171" s="18"/>
      <c r="H171" s="15"/>
      <c r="I171" s="18"/>
      <c r="J171" s="18"/>
      <c r="K171" s="16"/>
      <c r="L171" s="16"/>
      <c r="M171" s="16"/>
      <c r="N171" s="18"/>
      <c r="O171" s="3"/>
      <c r="P171" s="3"/>
      <c r="Q171" s="3"/>
      <c r="R171" s="3"/>
      <c r="S171" s="3"/>
      <c r="T171" s="3"/>
    </row>
    <row r="172" spans="1:20" ht="12.75">
      <c r="A172" s="3"/>
      <c r="B172" s="19"/>
      <c r="C172" s="13"/>
      <c r="D172" s="14"/>
      <c r="E172" s="14"/>
      <c r="F172" s="15"/>
      <c r="G172" s="15"/>
      <c r="H172" s="15"/>
      <c r="I172" s="15"/>
      <c r="J172" s="15"/>
      <c r="K172" s="16"/>
      <c r="L172" s="16"/>
      <c r="M172" s="16"/>
      <c r="N172" s="18"/>
      <c r="O172" s="3"/>
      <c r="P172" s="3"/>
      <c r="Q172" s="3"/>
      <c r="R172" s="3"/>
      <c r="S172" s="3"/>
      <c r="T172" s="3"/>
    </row>
    <row r="173" spans="1:20" ht="12.75">
      <c r="A173" s="3"/>
      <c r="B173" s="19"/>
      <c r="C173" s="13"/>
      <c r="D173" s="14"/>
      <c r="E173" s="14"/>
      <c r="F173" s="15"/>
      <c r="G173" s="15"/>
      <c r="H173" s="15"/>
      <c r="I173" s="15"/>
      <c r="J173" s="15"/>
      <c r="K173" s="16"/>
      <c r="L173" s="16"/>
      <c r="M173" s="16"/>
      <c r="N173" s="18"/>
      <c r="O173" s="3"/>
      <c r="P173" s="3"/>
      <c r="Q173" s="3"/>
      <c r="R173" s="3"/>
      <c r="S173" s="3"/>
      <c r="T173" s="3"/>
    </row>
    <row r="174" spans="1:20" ht="12.75">
      <c r="A174" s="3"/>
      <c r="B174" s="19"/>
      <c r="C174" s="13"/>
      <c r="D174" s="14"/>
      <c r="E174" s="14"/>
      <c r="F174" s="15"/>
      <c r="G174" s="15"/>
      <c r="H174" s="15"/>
      <c r="I174" s="15"/>
      <c r="J174" s="15"/>
      <c r="K174" s="16"/>
      <c r="L174" s="16"/>
      <c r="M174" s="16"/>
      <c r="N174" s="18"/>
      <c r="O174" s="3"/>
      <c r="P174" s="3"/>
      <c r="Q174" s="3"/>
      <c r="R174" s="3"/>
      <c r="S174" s="3"/>
      <c r="T174" s="3"/>
    </row>
    <row r="175" spans="1:20" ht="12.75">
      <c r="A175" s="3"/>
      <c r="B175" s="19"/>
      <c r="C175" s="13"/>
      <c r="D175" s="14"/>
      <c r="E175" s="14"/>
      <c r="F175" s="15"/>
      <c r="G175" s="15"/>
      <c r="H175" s="15"/>
      <c r="I175" s="15"/>
      <c r="J175" s="15"/>
      <c r="K175" s="16"/>
      <c r="L175" s="16"/>
      <c r="M175" s="16"/>
      <c r="N175" s="18"/>
      <c r="O175" s="3"/>
      <c r="P175" s="3"/>
      <c r="Q175" s="3"/>
      <c r="R175" s="3"/>
      <c r="S175" s="3"/>
      <c r="T175" s="3"/>
    </row>
    <row r="176" spans="1:20" ht="12.75">
      <c r="A176" s="3"/>
      <c r="B176" s="19"/>
      <c r="C176" s="13"/>
      <c r="D176" s="14"/>
      <c r="E176" s="14"/>
      <c r="F176" s="15"/>
      <c r="G176" s="15"/>
      <c r="H176" s="15"/>
      <c r="I176" s="15"/>
      <c r="J176" s="15"/>
      <c r="K176" s="16"/>
      <c r="L176" s="16"/>
      <c r="M176" s="16"/>
      <c r="N176" s="18"/>
      <c r="O176" s="3"/>
      <c r="P176" s="3"/>
      <c r="Q176" s="3"/>
      <c r="R176" s="3"/>
      <c r="S176" s="3"/>
      <c r="T176" s="3"/>
    </row>
    <row r="177" spans="1:20" ht="12.75">
      <c r="A177" s="3"/>
      <c r="B177" s="19"/>
      <c r="C177" s="13"/>
      <c r="D177" s="14"/>
      <c r="E177" s="14"/>
      <c r="F177" s="15"/>
      <c r="G177" s="15"/>
      <c r="H177" s="15"/>
      <c r="I177" s="15"/>
      <c r="J177" s="15"/>
      <c r="K177" s="16"/>
      <c r="L177" s="16"/>
      <c r="M177" s="16"/>
      <c r="N177" s="18"/>
      <c r="O177" s="3"/>
      <c r="P177" s="3"/>
      <c r="Q177" s="3"/>
      <c r="R177" s="3"/>
      <c r="S177" s="3"/>
      <c r="T177" s="3"/>
    </row>
    <row r="178" spans="1:20" ht="12.75">
      <c r="A178" s="3"/>
      <c r="B178" s="19"/>
      <c r="C178" s="13"/>
      <c r="D178" s="14"/>
      <c r="E178" s="14"/>
      <c r="F178" s="15"/>
      <c r="G178" s="15"/>
      <c r="H178" s="15"/>
      <c r="I178" s="15"/>
      <c r="J178" s="15"/>
      <c r="K178" s="16"/>
      <c r="L178" s="16"/>
      <c r="M178" s="16"/>
      <c r="N178" s="18"/>
      <c r="O178" s="3"/>
      <c r="P178" s="3"/>
      <c r="Q178" s="3"/>
      <c r="R178" s="3"/>
      <c r="S178" s="3"/>
      <c r="T178" s="3"/>
    </row>
    <row r="179" spans="1:20" ht="12.75">
      <c r="A179" s="3"/>
      <c r="B179" s="19"/>
      <c r="C179" s="13"/>
      <c r="D179" s="14"/>
      <c r="E179" s="14"/>
      <c r="F179" s="15"/>
      <c r="G179" s="15"/>
      <c r="H179" s="15"/>
      <c r="I179" s="15"/>
      <c r="J179" s="15"/>
      <c r="K179" s="16"/>
      <c r="L179" s="16"/>
      <c r="M179" s="16"/>
      <c r="N179" s="18"/>
      <c r="O179" s="3"/>
      <c r="P179" s="3"/>
      <c r="Q179" s="3"/>
      <c r="R179" s="3"/>
      <c r="S179" s="3"/>
      <c r="T179" s="3"/>
    </row>
    <row r="180" spans="1:20" ht="12.75">
      <c r="A180" s="3"/>
      <c r="B180" s="19"/>
      <c r="C180" s="13"/>
      <c r="D180" s="14"/>
      <c r="E180" s="14"/>
      <c r="F180" s="15"/>
      <c r="G180" s="15"/>
      <c r="H180" s="15"/>
      <c r="I180" s="15"/>
      <c r="J180" s="15"/>
      <c r="K180" s="16"/>
      <c r="L180" s="16"/>
      <c r="M180" s="16"/>
      <c r="N180" s="18"/>
      <c r="O180" s="3"/>
      <c r="P180" s="3"/>
      <c r="Q180" s="3"/>
      <c r="R180" s="3"/>
      <c r="S180" s="3"/>
      <c r="T180" s="3"/>
    </row>
    <row r="181" spans="1:20" ht="12.75">
      <c r="A181" s="3"/>
      <c r="B181" s="19"/>
      <c r="C181" s="13"/>
      <c r="D181" s="14"/>
      <c r="E181" s="14"/>
      <c r="F181" s="15"/>
      <c r="G181" s="15"/>
      <c r="H181" s="15"/>
      <c r="I181" s="15"/>
      <c r="J181" s="15"/>
      <c r="K181" s="16"/>
      <c r="L181" s="16"/>
      <c r="M181" s="16"/>
      <c r="N181" s="17"/>
      <c r="O181" s="3"/>
      <c r="P181" s="3"/>
      <c r="Q181" s="3"/>
      <c r="R181" s="3"/>
      <c r="S181" s="3"/>
      <c r="T181" s="3"/>
    </row>
    <row r="182" spans="1:20" ht="12.75">
      <c r="A182" s="3"/>
      <c r="B182" s="19"/>
      <c r="C182" s="13"/>
      <c r="D182" s="14"/>
      <c r="E182" s="14"/>
      <c r="F182" s="18"/>
      <c r="G182" s="15"/>
      <c r="H182" s="15"/>
      <c r="I182" s="15"/>
      <c r="J182" s="15"/>
      <c r="K182" s="16"/>
      <c r="L182" s="16"/>
      <c r="M182" s="16"/>
      <c r="N182" s="18"/>
      <c r="O182" s="3"/>
      <c r="P182" s="3"/>
      <c r="Q182" s="3"/>
      <c r="R182" s="3"/>
      <c r="S182" s="3"/>
      <c r="T182" s="3"/>
    </row>
    <row r="183" spans="1:20" ht="12.75">
      <c r="A183" s="3"/>
      <c r="B183" s="19"/>
      <c r="C183" s="13"/>
      <c r="D183" s="14"/>
      <c r="E183" s="14"/>
      <c r="F183" s="18"/>
      <c r="G183" s="15"/>
      <c r="H183" s="15"/>
      <c r="I183" s="15"/>
      <c r="J183" s="15"/>
      <c r="K183" s="16"/>
      <c r="L183" s="16"/>
      <c r="M183" s="16"/>
      <c r="N183" s="18"/>
      <c r="O183" s="3"/>
      <c r="P183" s="3"/>
      <c r="Q183" s="3"/>
      <c r="R183" s="3"/>
      <c r="S183" s="3"/>
      <c r="T183" s="3"/>
    </row>
    <row r="184" spans="1:20" ht="12.75">
      <c r="A184" s="3"/>
      <c r="B184" s="19"/>
      <c r="C184" s="13"/>
      <c r="D184" s="14"/>
      <c r="E184" s="14"/>
      <c r="F184" s="15"/>
      <c r="G184" s="15"/>
      <c r="H184" s="15"/>
      <c r="I184" s="15"/>
      <c r="J184" s="15"/>
      <c r="K184" s="16"/>
      <c r="L184" s="16"/>
      <c r="M184" s="16"/>
      <c r="N184" s="18"/>
      <c r="O184" s="3"/>
      <c r="P184" s="3"/>
      <c r="Q184" s="3"/>
      <c r="R184" s="3"/>
      <c r="S184" s="3"/>
      <c r="T184" s="3"/>
    </row>
    <row r="185" spans="1:20" ht="12.75">
      <c r="A185" s="3"/>
      <c r="B185" s="19"/>
      <c r="C185" s="13"/>
      <c r="D185" s="14"/>
      <c r="E185" s="14"/>
      <c r="F185" s="18"/>
      <c r="G185" s="15"/>
      <c r="H185" s="15"/>
      <c r="I185" s="15"/>
      <c r="J185" s="15"/>
      <c r="K185" s="16"/>
      <c r="L185" s="16"/>
      <c r="M185" s="16"/>
      <c r="N185" s="18"/>
      <c r="O185" s="3"/>
      <c r="P185" s="3"/>
      <c r="Q185" s="3"/>
      <c r="R185" s="3"/>
      <c r="S185" s="3"/>
      <c r="T185" s="3"/>
    </row>
    <row r="186" spans="1:20" ht="12.75">
      <c r="A186" s="3"/>
      <c r="B186" s="19"/>
      <c r="C186" s="13"/>
      <c r="D186" s="14"/>
      <c r="E186" s="14"/>
      <c r="F186" s="18"/>
      <c r="G186" s="15"/>
      <c r="H186" s="15"/>
      <c r="I186" s="15"/>
      <c r="J186" s="15"/>
      <c r="K186" s="16"/>
      <c r="L186" s="16"/>
      <c r="M186" s="16"/>
      <c r="N186" s="18"/>
      <c r="O186" s="3"/>
      <c r="P186" s="3"/>
      <c r="Q186" s="3"/>
      <c r="R186" s="3"/>
      <c r="S186" s="3"/>
      <c r="T186" s="3"/>
    </row>
    <row r="187" spans="1:20" ht="12.75">
      <c r="A187" s="3"/>
      <c r="B187" s="19"/>
      <c r="C187" s="13"/>
      <c r="D187" s="14"/>
      <c r="E187" s="14"/>
      <c r="F187" s="18"/>
      <c r="G187" s="15"/>
      <c r="H187" s="15"/>
      <c r="I187" s="15"/>
      <c r="J187" s="15"/>
      <c r="K187" s="16"/>
      <c r="L187" s="16"/>
      <c r="M187" s="16"/>
      <c r="N187" s="18"/>
      <c r="O187" s="3"/>
      <c r="P187" s="3"/>
      <c r="Q187" s="3"/>
      <c r="R187" s="3"/>
      <c r="S187" s="3"/>
      <c r="T187" s="3"/>
    </row>
    <row r="188" spans="1:20" ht="12.75">
      <c r="A188" s="3"/>
      <c r="B188" s="19"/>
      <c r="C188" s="13"/>
      <c r="D188" s="14"/>
      <c r="E188" s="14"/>
      <c r="F188" s="15"/>
      <c r="G188" s="15"/>
      <c r="H188" s="15"/>
      <c r="I188" s="15"/>
      <c r="J188" s="15"/>
      <c r="K188" s="16"/>
      <c r="L188" s="16"/>
      <c r="M188" s="16"/>
      <c r="N188" s="18"/>
      <c r="O188" s="3"/>
      <c r="P188" s="3"/>
      <c r="Q188" s="3"/>
      <c r="R188" s="3"/>
      <c r="S188" s="3"/>
      <c r="T188" s="3"/>
    </row>
    <row r="189" spans="1:20" ht="12.75">
      <c r="A189" s="3"/>
      <c r="B189" s="19"/>
      <c r="C189" s="13"/>
      <c r="D189" s="14"/>
      <c r="E189" s="14"/>
      <c r="F189" s="15"/>
      <c r="G189" s="15"/>
      <c r="H189" s="15"/>
      <c r="I189" s="15"/>
      <c r="J189" s="15"/>
      <c r="K189" s="16"/>
      <c r="L189" s="16"/>
      <c r="M189" s="16"/>
      <c r="N189" s="18"/>
      <c r="O189" s="3"/>
      <c r="P189" s="3"/>
      <c r="Q189" s="3"/>
      <c r="R189" s="3"/>
      <c r="S189" s="3"/>
      <c r="T189" s="3"/>
    </row>
    <row r="190" spans="1:20" ht="12.75">
      <c r="A190" s="3"/>
      <c r="B190" s="19"/>
      <c r="C190" s="13"/>
      <c r="D190" s="14"/>
      <c r="E190" s="14"/>
      <c r="F190" s="18"/>
      <c r="G190" s="15"/>
      <c r="H190" s="15"/>
      <c r="I190" s="15"/>
      <c r="J190" s="15"/>
      <c r="K190" s="16"/>
      <c r="L190" s="16"/>
      <c r="M190" s="16"/>
      <c r="N190" s="18"/>
      <c r="O190" s="3"/>
      <c r="P190" s="3"/>
      <c r="Q190" s="3"/>
      <c r="R190" s="3"/>
      <c r="S190" s="3"/>
      <c r="T190" s="3"/>
    </row>
    <row r="191" spans="1:20" ht="12.75">
      <c r="A191" s="3"/>
      <c r="B191" s="19"/>
      <c r="C191" s="13"/>
      <c r="D191" s="14"/>
      <c r="E191" s="14"/>
      <c r="F191" s="18"/>
      <c r="G191" s="15"/>
      <c r="H191" s="15"/>
      <c r="I191" s="15"/>
      <c r="J191" s="15"/>
      <c r="K191" s="16"/>
      <c r="L191" s="16"/>
      <c r="M191" s="16"/>
      <c r="N191" s="18"/>
      <c r="O191" s="3"/>
      <c r="P191" s="3"/>
      <c r="Q191" s="3"/>
      <c r="R191" s="3"/>
      <c r="S191" s="3"/>
      <c r="T191" s="3"/>
    </row>
    <row r="192" spans="1:20" ht="12.75">
      <c r="A192" s="3"/>
      <c r="B192" s="19"/>
      <c r="C192" s="13"/>
      <c r="D192" s="14"/>
      <c r="E192" s="14"/>
      <c r="F192" s="18"/>
      <c r="G192" s="15"/>
      <c r="H192" s="15"/>
      <c r="I192" s="15"/>
      <c r="J192" s="15"/>
      <c r="K192" s="16"/>
      <c r="L192" s="16"/>
      <c r="M192" s="16"/>
      <c r="N192" s="18"/>
      <c r="O192" s="3"/>
      <c r="P192" s="3"/>
      <c r="Q192" s="3"/>
      <c r="R192" s="3"/>
      <c r="S192" s="3"/>
      <c r="T192" s="3"/>
    </row>
    <row r="193" spans="1:20" ht="12.75">
      <c r="A193" s="3"/>
      <c r="B193" s="19"/>
      <c r="C193" s="13"/>
      <c r="D193" s="14"/>
      <c r="E193" s="14"/>
      <c r="F193" s="15"/>
      <c r="G193" s="15"/>
      <c r="H193" s="15"/>
      <c r="I193" s="15"/>
      <c r="J193" s="15"/>
      <c r="K193" s="16"/>
      <c r="L193" s="16"/>
      <c r="M193" s="16"/>
      <c r="N193" s="18"/>
      <c r="O193" s="3"/>
      <c r="P193" s="3"/>
      <c r="Q193" s="3"/>
      <c r="R193" s="3"/>
      <c r="S193" s="3"/>
      <c r="T193" s="3"/>
    </row>
    <row r="194" spans="1:20" ht="12.75">
      <c r="A194" s="3"/>
      <c r="B194" s="19"/>
      <c r="C194" s="13"/>
      <c r="D194" s="14"/>
      <c r="E194" s="14"/>
      <c r="F194" s="18"/>
      <c r="G194" s="15"/>
      <c r="H194" s="15"/>
      <c r="I194" s="15"/>
      <c r="J194" s="15"/>
      <c r="K194" s="16"/>
      <c r="L194" s="16"/>
      <c r="M194" s="16"/>
      <c r="N194" s="18"/>
      <c r="O194" s="3"/>
      <c r="P194" s="3"/>
      <c r="Q194" s="3"/>
      <c r="R194" s="3"/>
      <c r="S194" s="3"/>
      <c r="T194" s="3"/>
    </row>
    <row r="195" spans="1:20" ht="12.75">
      <c r="A195" s="3"/>
      <c r="B195" s="19"/>
      <c r="C195" s="13"/>
      <c r="D195" s="14"/>
      <c r="E195" s="14"/>
      <c r="F195" s="18"/>
      <c r="G195" s="15"/>
      <c r="H195" s="15"/>
      <c r="I195" s="15"/>
      <c r="J195" s="15"/>
      <c r="K195" s="16"/>
      <c r="L195" s="16"/>
      <c r="M195" s="16"/>
      <c r="N195" s="18"/>
      <c r="O195" s="3"/>
      <c r="P195" s="3"/>
      <c r="Q195" s="3"/>
      <c r="R195" s="3"/>
      <c r="S195" s="3"/>
      <c r="T195" s="3"/>
    </row>
    <row r="196" spans="1:20" ht="12.75">
      <c r="A196" s="3"/>
      <c r="B196" s="19"/>
      <c r="C196" s="13"/>
      <c r="D196" s="14"/>
      <c r="E196" s="14"/>
      <c r="F196" s="15"/>
      <c r="G196" s="15"/>
      <c r="H196" s="15"/>
      <c r="I196" s="15"/>
      <c r="J196" s="15"/>
      <c r="K196" s="16"/>
      <c r="L196" s="16"/>
      <c r="M196" s="16"/>
      <c r="N196" s="18"/>
      <c r="O196" s="3"/>
      <c r="P196" s="3"/>
      <c r="Q196" s="3"/>
      <c r="R196" s="3"/>
      <c r="S196" s="3"/>
      <c r="T196" s="3"/>
    </row>
    <row r="197" spans="1:20" ht="12.75">
      <c r="A197" s="3"/>
      <c r="B197" s="19"/>
      <c r="C197" s="13"/>
      <c r="D197" s="14"/>
      <c r="E197" s="14"/>
      <c r="F197" s="15"/>
      <c r="G197" s="15"/>
      <c r="H197" s="15"/>
      <c r="I197" s="15"/>
      <c r="J197" s="15"/>
      <c r="K197" s="16"/>
      <c r="L197" s="16"/>
      <c r="M197" s="16"/>
      <c r="N197" s="18"/>
      <c r="O197" s="3"/>
      <c r="P197" s="3"/>
      <c r="Q197" s="3"/>
      <c r="R197" s="3"/>
      <c r="S197" s="3"/>
      <c r="T197" s="3"/>
    </row>
    <row r="198" spans="1:20" ht="12.75">
      <c r="A198" s="3"/>
      <c r="B198" s="19"/>
      <c r="C198" s="13"/>
      <c r="D198" s="14"/>
      <c r="E198" s="14"/>
      <c r="F198" s="17"/>
      <c r="G198" s="18"/>
      <c r="H198" s="18"/>
      <c r="I198" s="18"/>
      <c r="J198" s="18"/>
      <c r="K198" s="16"/>
      <c r="L198" s="16"/>
      <c r="M198" s="16"/>
      <c r="N198" s="18"/>
      <c r="O198" s="3"/>
      <c r="P198" s="3"/>
      <c r="Q198" s="3"/>
      <c r="R198" s="3"/>
      <c r="S198" s="3"/>
      <c r="T198" s="3"/>
    </row>
    <row r="199" spans="1:20" ht="12.75">
      <c r="A199" s="3"/>
      <c r="B199" s="19"/>
      <c r="C199" s="13"/>
      <c r="D199" s="14"/>
      <c r="E199" s="14"/>
      <c r="F199" s="18"/>
      <c r="G199" s="18"/>
      <c r="H199" s="18"/>
      <c r="I199" s="15"/>
      <c r="J199" s="18"/>
      <c r="K199" s="16"/>
      <c r="L199" s="16"/>
      <c r="M199" s="16"/>
      <c r="N199" s="18"/>
      <c r="O199" s="3"/>
      <c r="P199" s="3"/>
      <c r="Q199" s="3"/>
      <c r="R199" s="3"/>
      <c r="S199" s="3"/>
      <c r="T199" s="3"/>
    </row>
    <row r="200" spans="1:20" ht="12.75">
      <c r="A200" s="3"/>
      <c r="B200" s="19"/>
      <c r="C200" s="13"/>
      <c r="D200" s="14"/>
      <c r="E200" s="14"/>
      <c r="F200" s="22"/>
      <c r="G200" s="22"/>
      <c r="H200" s="22"/>
      <c r="I200" s="17"/>
      <c r="J200" s="22"/>
      <c r="K200" s="16"/>
      <c r="L200" s="16"/>
      <c r="M200" s="16"/>
      <c r="N200" s="18"/>
      <c r="O200" s="3"/>
      <c r="P200" s="3"/>
      <c r="Q200" s="3"/>
      <c r="R200" s="3"/>
      <c r="S200" s="3"/>
      <c r="T200" s="3"/>
    </row>
    <row r="201" spans="1:20" ht="12.75">
      <c r="A201" s="3"/>
      <c r="B201" s="19"/>
      <c r="C201" s="13"/>
      <c r="D201" s="14"/>
      <c r="E201" s="14"/>
      <c r="F201" s="18"/>
      <c r="G201" s="15"/>
      <c r="H201" s="15"/>
      <c r="I201" s="15"/>
      <c r="J201" s="15"/>
      <c r="K201" s="16"/>
      <c r="L201" s="16"/>
      <c r="M201" s="16"/>
      <c r="N201" s="18"/>
      <c r="O201" s="3"/>
      <c r="P201" s="3"/>
      <c r="Q201" s="3"/>
      <c r="R201" s="3"/>
      <c r="S201" s="3"/>
      <c r="T201" s="3"/>
    </row>
    <row r="202" spans="1:20" ht="12.75">
      <c r="A202" s="3"/>
      <c r="B202" s="19"/>
      <c r="C202" s="13"/>
      <c r="D202" s="14"/>
      <c r="E202" s="14"/>
      <c r="F202" s="15"/>
      <c r="G202" s="15"/>
      <c r="H202" s="15"/>
      <c r="I202" s="15"/>
      <c r="J202" s="15"/>
      <c r="K202" s="16"/>
      <c r="L202" s="16"/>
      <c r="M202" s="16"/>
      <c r="N202" s="18"/>
      <c r="O202" s="3"/>
      <c r="P202" s="3"/>
      <c r="Q202" s="3"/>
      <c r="R202" s="3"/>
      <c r="S202" s="3"/>
      <c r="T202" s="3"/>
    </row>
    <row r="203" spans="1:20" ht="12.75">
      <c r="A203" s="3"/>
      <c r="B203" s="19"/>
      <c r="C203" s="13"/>
      <c r="D203" s="14"/>
      <c r="E203" s="14"/>
      <c r="F203" s="18"/>
      <c r="G203" s="15"/>
      <c r="H203" s="15"/>
      <c r="I203" s="15"/>
      <c r="J203" s="15"/>
      <c r="K203" s="16"/>
      <c r="L203" s="16"/>
      <c r="M203" s="16"/>
      <c r="N203" s="18"/>
      <c r="O203" s="3"/>
      <c r="P203" s="3"/>
      <c r="Q203" s="3"/>
      <c r="R203" s="3"/>
      <c r="S203" s="3"/>
      <c r="T203" s="3"/>
    </row>
    <row r="204" spans="1:20" ht="12.75">
      <c r="A204" s="3"/>
      <c r="B204" s="19"/>
      <c r="C204" s="13"/>
      <c r="D204" s="14"/>
      <c r="E204" s="14"/>
      <c r="F204" s="18"/>
      <c r="G204" s="15"/>
      <c r="H204" s="15"/>
      <c r="I204" s="15"/>
      <c r="J204" s="15"/>
      <c r="K204" s="16"/>
      <c r="L204" s="16"/>
      <c r="M204" s="16"/>
      <c r="N204" s="18"/>
      <c r="O204" s="3"/>
      <c r="P204" s="3"/>
      <c r="Q204" s="3"/>
      <c r="R204" s="3"/>
      <c r="S204" s="3"/>
      <c r="T204" s="3"/>
    </row>
    <row r="205" spans="1:20" ht="12.75">
      <c r="A205" s="3"/>
      <c r="B205" s="19"/>
      <c r="C205" s="13"/>
      <c r="D205" s="14"/>
      <c r="E205" s="14"/>
      <c r="F205" s="18"/>
      <c r="G205" s="18"/>
      <c r="H205" s="18"/>
      <c r="I205" s="15"/>
      <c r="J205" s="18"/>
      <c r="K205" s="16"/>
      <c r="L205" s="16"/>
      <c r="M205" s="16"/>
      <c r="N205" s="18"/>
      <c r="O205" s="3"/>
      <c r="P205" s="3"/>
      <c r="Q205" s="3"/>
      <c r="R205" s="3"/>
      <c r="S205" s="3"/>
      <c r="T205" s="3"/>
    </row>
    <row r="206" spans="1:20" ht="12.75">
      <c r="A206" s="3"/>
      <c r="B206" s="19"/>
      <c r="C206" s="13"/>
      <c r="D206" s="14"/>
      <c r="E206" s="14"/>
      <c r="F206" s="18"/>
      <c r="G206" s="15"/>
      <c r="H206" s="15"/>
      <c r="I206" s="15"/>
      <c r="J206" s="15"/>
      <c r="K206" s="16"/>
      <c r="L206" s="16"/>
      <c r="M206" s="16"/>
      <c r="N206" s="18"/>
      <c r="O206" s="3"/>
      <c r="P206" s="3"/>
      <c r="Q206" s="3"/>
      <c r="R206" s="3"/>
      <c r="S206" s="3"/>
      <c r="T206" s="3"/>
    </row>
    <row r="207" spans="1:20" ht="12.75">
      <c r="A207" s="3"/>
      <c r="B207" s="19"/>
      <c r="C207" s="13"/>
      <c r="D207" s="14"/>
      <c r="E207" s="14"/>
      <c r="F207" s="17"/>
      <c r="G207" s="18"/>
      <c r="H207" s="18"/>
      <c r="I207" s="15"/>
      <c r="J207" s="18"/>
      <c r="K207" s="16"/>
      <c r="L207" s="16"/>
      <c r="M207" s="16"/>
      <c r="N207" s="17"/>
      <c r="O207" s="3"/>
      <c r="P207" s="3"/>
      <c r="Q207" s="3"/>
      <c r="R207" s="3"/>
      <c r="S207" s="3"/>
      <c r="T207" s="3"/>
    </row>
    <row r="208" spans="1:20" ht="12.75">
      <c r="A208" s="3"/>
      <c r="B208" s="19"/>
      <c r="C208" s="13"/>
      <c r="D208" s="14"/>
      <c r="E208" s="14"/>
      <c r="F208" s="22"/>
      <c r="G208" s="17"/>
      <c r="H208" s="17"/>
      <c r="I208" s="17"/>
      <c r="J208" s="17"/>
      <c r="K208" s="16"/>
      <c r="L208" s="16"/>
      <c r="M208" s="16"/>
      <c r="N208" s="18"/>
      <c r="O208" s="3"/>
      <c r="P208" s="3"/>
      <c r="Q208" s="3"/>
      <c r="R208" s="3"/>
      <c r="S208" s="3"/>
      <c r="T208" s="3"/>
    </row>
    <row r="209" spans="1:20" ht="12.75">
      <c r="A209" s="3"/>
      <c r="B209" s="19"/>
      <c r="C209" s="13"/>
      <c r="D209" s="14"/>
      <c r="E209" s="14"/>
      <c r="F209" s="17"/>
      <c r="G209" s="18"/>
      <c r="H209" s="18"/>
      <c r="I209" s="18"/>
      <c r="J209" s="18"/>
      <c r="K209" s="16"/>
      <c r="L209" s="16"/>
      <c r="M209" s="16"/>
      <c r="N209" s="18"/>
      <c r="O209" s="3"/>
      <c r="P209" s="3"/>
      <c r="Q209" s="3"/>
      <c r="R209" s="3"/>
      <c r="S209" s="3"/>
      <c r="T209" s="3"/>
    </row>
    <row r="210" spans="1:20" ht="12.75">
      <c r="A210" s="3"/>
      <c r="B210" s="19"/>
      <c r="C210" s="13"/>
      <c r="D210" s="14"/>
      <c r="E210" s="14"/>
      <c r="F210" s="22"/>
      <c r="G210" s="17"/>
      <c r="H210" s="17"/>
      <c r="I210" s="17"/>
      <c r="J210" s="17"/>
      <c r="K210" s="16"/>
      <c r="L210" s="16"/>
      <c r="M210" s="16"/>
      <c r="N210" s="18"/>
      <c r="O210" s="3"/>
      <c r="P210" s="3"/>
      <c r="Q210" s="3"/>
      <c r="R210" s="3"/>
      <c r="S210" s="3"/>
      <c r="T210" s="3"/>
    </row>
    <row r="211" spans="1:20" ht="12.75">
      <c r="A211" s="3"/>
      <c r="B211" s="19"/>
      <c r="C211" s="13"/>
      <c r="D211" s="14"/>
      <c r="E211" s="14"/>
      <c r="F211" s="17"/>
      <c r="G211" s="18"/>
      <c r="H211" s="18"/>
      <c r="I211" s="15"/>
      <c r="J211" s="18"/>
      <c r="K211" s="16"/>
      <c r="L211" s="16"/>
      <c r="M211" s="16"/>
      <c r="N211" s="18"/>
      <c r="O211" s="3"/>
      <c r="P211" s="3"/>
      <c r="Q211" s="3"/>
      <c r="R211" s="3"/>
      <c r="S211" s="3"/>
      <c r="T211" s="3"/>
    </row>
    <row r="212" spans="1:20" ht="12.75">
      <c r="A212" s="3"/>
      <c r="B212" s="19"/>
      <c r="C212" s="13"/>
      <c r="D212" s="14"/>
      <c r="E212" s="14"/>
      <c r="F212" s="18"/>
      <c r="G212" s="18"/>
      <c r="H212" s="18"/>
      <c r="I212" s="15"/>
      <c r="J212" s="18"/>
      <c r="K212" s="16"/>
      <c r="L212" s="16"/>
      <c r="M212" s="16"/>
      <c r="N212" s="17"/>
      <c r="O212" s="3"/>
      <c r="P212" s="3"/>
      <c r="Q212" s="3"/>
      <c r="R212" s="3"/>
      <c r="S212" s="3"/>
      <c r="T212" s="3"/>
    </row>
    <row r="213" spans="1:20" ht="12.75">
      <c r="A213" s="3"/>
      <c r="B213" s="19"/>
      <c r="C213" s="13"/>
      <c r="D213" s="14"/>
      <c r="E213" s="14"/>
      <c r="F213" s="17"/>
      <c r="G213" s="17"/>
      <c r="H213" s="17"/>
      <c r="I213" s="18"/>
      <c r="J213" s="17"/>
      <c r="K213" s="16"/>
      <c r="L213" s="16"/>
      <c r="M213" s="16"/>
      <c r="N213" s="18"/>
      <c r="O213" s="3"/>
      <c r="P213" s="3"/>
      <c r="Q213" s="3"/>
      <c r="R213" s="3"/>
      <c r="S213" s="3"/>
      <c r="T213" s="3"/>
    </row>
    <row r="214" spans="1:20" ht="12.75">
      <c r="A214" s="3"/>
      <c r="B214" s="19"/>
      <c r="C214" s="13"/>
      <c r="D214" s="14"/>
      <c r="E214" s="14"/>
      <c r="F214" s="17"/>
      <c r="G214" s="18"/>
      <c r="H214" s="18"/>
      <c r="I214" s="15"/>
      <c r="J214" s="18"/>
      <c r="K214" s="16"/>
      <c r="L214" s="16"/>
      <c r="M214" s="16"/>
      <c r="N214" s="18"/>
      <c r="O214" s="3"/>
      <c r="P214" s="3"/>
      <c r="Q214" s="3"/>
      <c r="R214" s="3"/>
      <c r="S214" s="3"/>
      <c r="T214" s="3"/>
    </row>
    <row r="215" spans="1:20" ht="12.75">
      <c r="A215" s="3"/>
      <c r="B215" s="19"/>
      <c r="C215" s="13"/>
      <c r="D215" s="14"/>
      <c r="E215" s="14"/>
      <c r="F215" s="17"/>
      <c r="G215" s="17"/>
      <c r="H215" s="17"/>
      <c r="I215" s="18"/>
      <c r="J215" s="17"/>
      <c r="K215" s="16"/>
      <c r="L215" s="16"/>
      <c r="M215" s="16"/>
      <c r="N215" s="18"/>
      <c r="O215" s="3"/>
      <c r="P215" s="3"/>
      <c r="Q215" s="3"/>
      <c r="R215" s="3"/>
      <c r="S215" s="3"/>
      <c r="T215" s="3"/>
    </row>
    <row r="216" spans="1:20" ht="12.75">
      <c r="A216" s="3"/>
      <c r="B216" s="19"/>
      <c r="C216" s="13"/>
      <c r="D216" s="14"/>
      <c r="E216" s="14"/>
      <c r="F216" s="17"/>
      <c r="G216" s="18"/>
      <c r="H216" s="18"/>
      <c r="I216" s="15"/>
      <c r="J216" s="18"/>
      <c r="K216" s="16"/>
      <c r="L216" s="16"/>
      <c r="M216" s="16"/>
      <c r="N216" s="18"/>
      <c r="O216" s="3"/>
      <c r="P216" s="3"/>
      <c r="Q216" s="3"/>
      <c r="R216" s="3"/>
      <c r="S216" s="3"/>
      <c r="T216" s="3"/>
    </row>
    <row r="217" spans="1:20" ht="12.75">
      <c r="A217" s="3"/>
      <c r="B217" s="19"/>
      <c r="C217" s="13"/>
      <c r="D217" s="14"/>
      <c r="E217" s="14"/>
      <c r="F217" s="22"/>
      <c r="G217" s="17"/>
      <c r="H217" s="17"/>
      <c r="I217" s="18"/>
      <c r="J217" s="17"/>
      <c r="K217" s="16"/>
      <c r="L217" s="16"/>
      <c r="M217" s="16"/>
      <c r="N217" s="18"/>
      <c r="O217" s="3"/>
      <c r="P217" s="3"/>
      <c r="Q217" s="3"/>
      <c r="R217" s="3"/>
      <c r="S217" s="3"/>
      <c r="T217" s="3"/>
    </row>
    <row r="218" spans="1:20" ht="12.75">
      <c r="A218" s="3"/>
      <c r="B218" s="19"/>
      <c r="C218" s="13"/>
      <c r="D218" s="14"/>
      <c r="E218" s="14"/>
      <c r="F218" s="15"/>
      <c r="G218" s="15"/>
      <c r="H218" s="15"/>
      <c r="I218" s="15"/>
      <c r="J218" s="15"/>
      <c r="K218" s="16"/>
      <c r="L218" s="16"/>
      <c r="M218" s="16"/>
      <c r="N218" s="17"/>
      <c r="O218" s="3"/>
      <c r="P218" s="3"/>
      <c r="Q218" s="3"/>
      <c r="R218" s="3"/>
      <c r="S218" s="3"/>
      <c r="T218" s="3"/>
    </row>
    <row r="219" spans="1:20" ht="12.75">
      <c r="A219" s="3"/>
      <c r="B219" s="19"/>
      <c r="C219" s="13"/>
      <c r="D219" s="14"/>
      <c r="E219" s="14"/>
      <c r="F219" s="18"/>
      <c r="G219" s="15"/>
      <c r="H219" s="15"/>
      <c r="I219" s="15"/>
      <c r="J219" s="15"/>
      <c r="K219" s="16"/>
      <c r="L219" s="16"/>
      <c r="M219" s="16"/>
      <c r="N219" s="18"/>
      <c r="O219" s="3"/>
      <c r="P219" s="3"/>
      <c r="Q219" s="3"/>
      <c r="R219" s="3"/>
      <c r="S219" s="3"/>
      <c r="T219" s="3"/>
    </row>
    <row r="220" spans="1:20" ht="12.75">
      <c r="A220" s="3"/>
      <c r="B220" s="19"/>
      <c r="C220" s="13"/>
      <c r="D220" s="14"/>
      <c r="E220" s="14"/>
      <c r="F220" s="18"/>
      <c r="G220" s="15"/>
      <c r="H220" s="15"/>
      <c r="I220" s="15"/>
      <c r="J220" s="15"/>
      <c r="K220" s="16"/>
      <c r="L220" s="16"/>
      <c r="M220" s="16"/>
      <c r="N220" s="18"/>
      <c r="O220" s="3"/>
      <c r="P220" s="3"/>
      <c r="Q220" s="3"/>
      <c r="R220" s="3"/>
      <c r="S220" s="3"/>
      <c r="T220" s="3"/>
    </row>
    <row r="221" spans="1:20" ht="12.75">
      <c r="A221" s="3"/>
      <c r="B221" s="19"/>
      <c r="C221" s="13"/>
      <c r="D221" s="14"/>
      <c r="E221" s="14"/>
      <c r="F221" s="15"/>
      <c r="G221" s="15"/>
      <c r="H221" s="21"/>
      <c r="I221" s="15"/>
      <c r="J221" s="21"/>
      <c r="K221" s="16"/>
      <c r="L221" s="16"/>
      <c r="M221" s="16"/>
      <c r="N221" s="21"/>
      <c r="O221" s="3"/>
      <c r="P221" s="3"/>
      <c r="Q221" s="3"/>
      <c r="R221" s="3"/>
      <c r="S221" s="3"/>
      <c r="T221" s="3"/>
    </row>
    <row r="222" spans="1:20" ht="12.75">
      <c r="A222" s="3"/>
      <c r="B222" s="19"/>
      <c r="C222" s="13"/>
      <c r="D222" s="14"/>
      <c r="E222" s="14"/>
      <c r="F222" s="18"/>
      <c r="G222" s="15"/>
      <c r="H222" s="15"/>
      <c r="I222" s="15"/>
      <c r="J222" s="15"/>
      <c r="K222" s="16"/>
      <c r="L222" s="16"/>
      <c r="M222" s="16"/>
      <c r="N222" s="18"/>
      <c r="O222" s="3"/>
      <c r="P222" s="3"/>
      <c r="Q222" s="3"/>
      <c r="R222" s="3"/>
      <c r="S222" s="3"/>
      <c r="T222" s="3"/>
    </row>
    <row r="223" spans="1:20" ht="12.75">
      <c r="A223" s="3"/>
      <c r="B223" s="19"/>
      <c r="C223" s="13"/>
      <c r="D223" s="14"/>
      <c r="E223" s="14"/>
      <c r="F223" s="15"/>
      <c r="G223" s="15"/>
      <c r="H223" s="15"/>
      <c r="I223" s="15"/>
      <c r="J223" s="15"/>
      <c r="K223" s="16"/>
      <c r="L223" s="16"/>
      <c r="M223" s="16"/>
      <c r="N223" s="18"/>
      <c r="O223" s="3"/>
      <c r="P223" s="3"/>
      <c r="Q223" s="3"/>
      <c r="R223" s="3"/>
      <c r="S223" s="3"/>
      <c r="T223" s="3"/>
    </row>
    <row r="224" spans="1:20" ht="12.75">
      <c r="A224" s="3"/>
      <c r="B224" s="19"/>
      <c r="C224" s="13"/>
      <c r="D224" s="14"/>
      <c r="E224" s="14"/>
      <c r="F224" s="15"/>
      <c r="G224" s="15"/>
      <c r="H224" s="15"/>
      <c r="I224" s="15"/>
      <c r="J224" s="15"/>
      <c r="K224" s="16"/>
      <c r="L224" s="16"/>
      <c r="M224" s="16"/>
      <c r="N224" s="18"/>
      <c r="O224" s="3"/>
      <c r="P224" s="3"/>
      <c r="Q224" s="3"/>
      <c r="R224" s="3"/>
      <c r="S224" s="3"/>
      <c r="T224" s="3"/>
    </row>
    <row r="225" spans="1:20" ht="12.75">
      <c r="A225" s="3"/>
      <c r="B225" s="19"/>
      <c r="C225" s="13"/>
      <c r="D225" s="14"/>
      <c r="E225" s="14"/>
      <c r="F225" s="18"/>
      <c r="G225" s="15"/>
      <c r="H225" s="15"/>
      <c r="I225" s="15"/>
      <c r="J225" s="15"/>
      <c r="K225" s="16"/>
      <c r="L225" s="16"/>
      <c r="M225" s="16"/>
      <c r="N225" s="18"/>
      <c r="O225" s="3"/>
      <c r="P225" s="3"/>
      <c r="Q225" s="3"/>
      <c r="R225" s="3"/>
      <c r="S225" s="3"/>
      <c r="T225" s="3"/>
    </row>
    <row r="226" spans="1:20" ht="12.75">
      <c r="A226" s="3"/>
      <c r="B226" s="19"/>
      <c r="C226" s="13"/>
      <c r="D226" s="14"/>
      <c r="E226" s="14"/>
      <c r="F226" s="15"/>
      <c r="G226" s="15"/>
      <c r="H226" s="15"/>
      <c r="I226" s="15"/>
      <c r="J226" s="15"/>
      <c r="K226" s="16"/>
      <c r="L226" s="16"/>
      <c r="M226" s="16"/>
      <c r="N226" s="18"/>
      <c r="O226" s="3"/>
      <c r="P226" s="3"/>
      <c r="Q226" s="3"/>
      <c r="R226" s="3"/>
      <c r="S226" s="3"/>
      <c r="T226" s="3"/>
    </row>
    <row r="227" spans="1:20" ht="12.75">
      <c r="A227" s="3"/>
      <c r="B227" s="19"/>
      <c r="C227" s="13"/>
      <c r="D227" s="14"/>
      <c r="E227" s="14"/>
      <c r="F227" s="18"/>
      <c r="G227" s="15"/>
      <c r="H227" s="15"/>
      <c r="I227" s="15"/>
      <c r="J227" s="15"/>
      <c r="K227" s="16"/>
      <c r="L227" s="16"/>
      <c r="M227" s="16"/>
      <c r="N227" s="18"/>
      <c r="O227" s="3"/>
      <c r="P227" s="3"/>
      <c r="Q227" s="3"/>
      <c r="R227" s="3"/>
      <c r="S227" s="3"/>
      <c r="T227" s="3"/>
    </row>
    <row r="228" spans="1:20" ht="12.75">
      <c r="A228" s="3"/>
      <c r="B228" s="19"/>
      <c r="C228" s="13"/>
      <c r="D228" s="14"/>
      <c r="E228" s="14"/>
      <c r="F228" s="18"/>
      <c r="G228" s="15"/>
      <c r="H228" s="15"/>
      <c r="I228" s="15"/>
      <c r="J228" s="15"/>
      <c r="K228" s="16"/>
      <c r="L228" s="16"/>
      <c r="M228" s="16"/>
      <c r="N228" s="18"/>
      <c r="O228" s="3"/>
      <c r="P228" s="3"/>
      <c r="Q228" s="3"/>
      <c r="R228" s="3"/>
      <c r="S228" s="3"/>
      <c r="T228" s="3"/>
    </row>
    <row r="229" spans="1:20" ht="12.75">
      <c r="A229" s="3"/>
      <c r="B229" s="19"/>
      <c r="C229" s="13"/>
      <c r="D229" s="14"/>
      <c r="E229" s="14"/>
      <c r="F229" s="18"/>
      <c r="G229" s="15"/>
      <c r="H229" s="15"/>
      <c r="I229" s="15"/>
      <c r="J229" s="15"/>
      <c r="K229" s="16"/>
      <c r="L229" s="16"/>
      <c r="M229" s="16"/>
      <c r="N229" s="18"/>
      <c r="O229" s="3"/>
      <c r="P229" s="3"/>
      <c r="Q229" s="3"/>
      <c r="R229" s="3"/>
      <c r="S229" s="3"/>
      <c r="T229" s="3"/>
    </row>
    <row r="230" spans="1:20" ht="12.75">
      <c r="A230" s="3"/>
      <c r="B230" s="19"/>
      <c r="C230" s="13"/>
      <c r="D230" s="14"/>
      <c r="E230" s="14"/>
      <c r="F230" s="18"/>
      <c r="G230" s="15"/>
      <c r="H230" s="15"/>
      <c r="I230" s="15"/>
      <c r="J230" s="15"/>
      <c r="K230" s="16"/>
      <c r="L230" s="16"/>
      <c r="M230" s="16"/>
      <c r="N230" s="18"/>
      <c r="O230" s="3"/>
      <c r="P230" s="3"/>
      <c r="Q230" s="3"/>
      <c r="R230" s="3"/>
      <c r="S230" s="3"/>
      <c r="T230" s="3"/>
    </row>
    <row r="231" spans="1:20" ht="12.75">
      <c r="A231" s="3"/>
      <c r="B231" s="19"/>
      <c r="C231" s="13"/>
      <c r="D231" s="14"/>
      <c r="E231" s="14"/>
      <c r="F231" s="18"/>
      <c r="G231" s="15"/>
      <c r="H231" s="15"/>
      <c r="I231" s="15"/>
      <c r="J231" s="15"/>
      <c r="K231" s="16"/>
      <c r="L231" s="16"/>
      <c r="M231" s="16"/>
      <c r="N231" s="18"/>
      <c r="O231" s="3"/>
      <c r="P231" s="3"/>
      <c r="Q231" s="3"/>
      <c r="R231" s="3"/>
      <c r="S231" s="3"/>
      <c r="T231" s="3"/>
    </row>
    <row r="232" spans="1:20" ht="12.75">
      <c r="A232" s="3"/>
      <c r="B232" s="19"/>
      <c r="C232" s="13"/>
      <c r="D232" s="14"/>
      <c r="E232" s="14"/>
      <c r="F232" s="15"/>
      <c r="G232" s="15"/>
      <c r="H232" s="15"/>
      <c r="I232" s="15"/>
      <c r="J232" s="15"/>
      <c r="K232" s="16"/>
      <c r="L232" s="16"/>
      <c r="M232" s="16"/>
      <c r="N232" s="18"/>
      <c r="O232" s="3"/>
      <c r="P232" s="3"/>
      <c r="Q232" s="3"/>
      <c r="R232" s="3"/>
      <c r="S232" s="3"/>
      <c r="T232" s="3"/>
    </row>
    <row r="233" spans="1:20" ht="12.75">
      <c r="A233" s="3"/>
      <c r="B233" s="19"/>
      <c r="C233" s="13"/>
      <c r="D233" s="14"/>
      <c r="E233" s="14"/>
      <c r="F233" s="18"/>
      <c r="G233" s="15"/>
      <c r="H233" s="15"/>
      <c r="I233" s="15"/>
      <c r="J233" s="15"/>
      <c r="K233" s="16"/>
      <c r="L233" s="16"/>
      <c r="M233" s="16"/>
      <c r="N233" s="18"/>
      <c r="O233" s="3"/>
      <c r="P233" s="3"/>
      <c r="Q233" s="3"/>
      <c r="R233" s="3"/>
      <c r="S233" s="3"/>
      <c r="T233" s="3"/>
    </row>
    <row r="234" spans="1:20" ht="12.75">
      <c r="A234" s="3"/>
      <c r="B234" s="19"/>
      <c r="C234" s="13"/>
      <c r="D234" s="14"/>
      <c r="E234" s="14"/>
      <c r="F234" s="18"/>
      <c r="G234" s="15"/>
      <c r="H234" s="15"/>
      <c r="I234" s="15"/>
      <c r="J234" s="15"/>
      <c r="K234" s="16"/>
      <c r="L234" s="16"/>
      <c r="M234" s="16"/>
      <c r="N234" s="18"/>
      <c r="O234" s="3"/>
      <c r="P234" s="3"/>
      <c r="Q234" s="3"/>
      <c r="R234" s="3"/>
      <c r="S234" s="3"/>
      <c r="T234" s="3"/>
    </row>
    <row r="235" spans="1:2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</sheetData>
  <printOptions/>
  <pageMargins left="0.06" right="0.1" top="0.13" bottom="0.11" header="0.5" footer="0.5"/>
  <pageSetup fitToHeight="10" fitToWidth="1" horizontalDpi="1200" verticalDpi="1200" orientation="landscape" scale="8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235"/>
  <sheetViews>
    <sheetView workbookViewId="0" topLeftCell="A1">
      <selection activeCell="L5" sqref="L5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1" width="8.7109375" style="0" customWidth="1"/>
    <col min="12" max="12" width="22.00390625" style="0" bestFit="1" customWidth="1"/>
    <col min="14" max="14" width="8.7109375" style="0" customWidth="1"/>
    <col min="15" max="15" width="18.57421875" style="0" bestFit="1" customWidth="1"/>
    <col min="16" max="16" width="27.00390625" style="0" bestFit="1" customWidth="1"/>
    <col min="17" max="18" width="9.8515625" style="0" bestFit="1" customWidth="1"/>
  </cols>
  <sheetData>
    <row r="1" spans="17:18" ht="12.75">
      <c r="Q1" s="20" t="s">
        <v>19</v>
      </c>
      <c r="R1" s="20" t="s">
        <v>20</v>
      </c>
    </row>
    <row r="2" spans="16:18" ht="18">
      <c r="P2" s="1" t="s">
        <v>18</v>
      </c>
      <c r="Q2" s="2">
        <v>1</v>
      </c>
      <c r="R2" s="2">
        <v>353.99</v>
      </c>
    </row>
    <row r="7" ht="12.75">
      <c r="A7">
        <v>224</v>
      </c>
    </row>
    <row r="9" spans="1:13" ht="18">
      <c r="A9" s="45" t="s">
        <v>21</v>
      </c>
      <c r="H9" s="51" t="s">
        <v>14</v>
      </c>
      <c r="I9" s="52"/>
      <c r="J9" s="52"/>
      <c r="K9" s="53"/>
      <c r="L9" s="50"/>
      <c r="M9" s="50"/>
    </row>
    <row r="10" spans="1:17" ht="76.5" customHeigh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9" t="s">
        <v>10</v>
      </c>
      <c r="I10" s="9" t="s">
        <v>11</v>
      </c>
      <c r="J10" s="9" t="s">
        <v>12</v>
      </c>
      <c r="K10" s="10" t="s">
        <v>13</v>
      </c>
      <c r="L10" s="10" t="s">
        <v>2</v>
      </c>
      <c r="M10" s="49"/>
      <c r="N10" s="4"/>
      <c r="O10" s="4" t="s">
        <v>1</v>
      </c>
      <c r="P10" s="5" t="s">
        <v>15</v>
      </c>
      <c r="Q10" s="6" t="s">
        <v>16</v>
      </c>
    </row>
    <row r="11" spans="1:17" ht="12.75">
      <c r="A11" s="3"/>
      <c r="B11" s="19"/>
      <c r="C11" s="13"/>
      <c r="D11" s="14"/>
      <c r="E11" s="14"/>
      <c r="F11" s="17"/>
      <c r="G11" s="15"/>
      <c r="H11" s="16"/>
      <c r="I11" s="16"/>
      <c r="J11" s="16"/>
      <c r="K11" s="18"/>
      <c r="L11" s="3"/>
      <c r="M11" s="3"/>
      <c r="N11" s="3"/>
      <c r="O11" s="3"/>
      <c r="P11" s="19"/>
      <c r="Q11" s="13"/>
    </row>
    <row r="12" spans="1:17" ht="12.75">
      <c r="A12" s="3"/>
      <c r="B12" s="19"/>
      <c r="C12" s="13"/>
      <c r="D12" s="14"/>
      <c r="E12" s="14"/>
      <c r="F12" s="18"/>
      <c r="G12" s="15"/>
      <c r="H12" s="16"/>
      <c r="I12" s="16"/>
      <c r="J12" s="16"/>
      <c r="K12" s="18"/>
      <c r="L12" s="3"/>
      <c r="M12" s="3"/>
      <c r="N12" s="3"/>
      <c r="O12" s="3"/>
      <c r="P12" s="19"/>
      <c r="Q12" s="13"/>
    </row>
    <row r="13" spans="1:17" ht="12.75">
      <c r="A13" s="3"/>
      <c r="B13" s="19"/>
      <c r="C13" s="13"/>
      <c r="D13" s="14"/>
      <c r="E13" s="14"/>
      <c r="F13" s="17"/>
      <c r="G13" s="15"/>
      <c r="H13" s="16"/>
      <c r="I13" s="16"/>
      <c r="J13" s="16"/>
      <c r="K13" s="18"/>
      <c r="L13" s="3"/>
      <c r="M13" s="3"/>
      <c r="N13" s="3"/>
      <c r="O13" s="3"/>
      <c r="P13" s="19"/>
      <c r="Q13" s="13"/>
    </row>
    <row r="14" spans="1:17" ht="12.75">
      <c r="A14" s="3"/>
      <c r="B14" s="19"/>
      <c r="C14" s="13"/>
      <c r="D14" s="14"/>
      <c r="E14" s="14"/>
      <c r="F14" s="15"/>
      <c r="G14" s="15"/>
      <c r="H14" s="16"/>
      <c r="I14" s="16"/>
      <c r="J14" s="16"/>
      <c r="K14" s="18"/>
      <c r="L14" s="3"/>
      <c r="M14" s="3"/>
      <c r="N14" s="3"/>
      <c r="O14" s="3"/>
      <c r="P14" s="19"/>
      <c r="Q14" s="13"/>
    </row>
    <row r="15" spans="1:17" ht="12.75">
      <c r="A15" s="3"/>
      <c r="B15" s="19"/>
      <c r="C15" s="13"/>
      <c r="D15" s="14"/>
      <c r="E15" s="14"/>
      <c r="F15" s="18"/>
      <c r="G15" s="15"/>
      <c r="H15" s="16"/>
      <c r="I15" s="16"/>
      <c r="J15" s="16"/>
      <c r="K15" s="18"/>
      <c r="L15" s="3"/>
      <c r="M15" s="3"/>
      <c r="N15" s="3"/>
      <c r="O15" s="3"/>
      <c r="P15" s="19"/>
      <c r="Q15" s="13"/>
    </row>
    <row r="16" spans="1:17" ht="12.75">
      <c r="A16" s="3"/>
      <c r="B16" s="19"/>
      <c r="C16" s="13"/>
      <c r="D16" s="14"/>
      <c r="E16" s="14"/>
      <c r="F16" s="17"/>
      <c r="G16" s="15"/>
      <c r="H16" s="16"/>
      <c r="I16" s="16"/>
      <c r="J16" s="16"/>
      <c r="K16" s="18"/>
      <c r="L16" s="3"/>
      <c r="M16" s="3"/>
      <c r="N16" s="3"/>
      <c r="O16" s="3"/>
      <c r="P16" s="19"/>
      <c r="Q16" s="13"/>
    </row>
    <row r="17" spans="1:17" ht="12.75">
      <c r="A17" s="3"/>
      <c r="B17" s="19"/>
      <c r="C17" s="13"/>
      <c r="D17" s="14"/>
      <c r="E17" s="14"/>
      <c r="F17" s="17"/>
      <c r="G17" s="15"/>
      <c r="H17" s="16"/>
      <c r="I17" s="16"/>
      <c r="J17" s="16"/>
      <c r="K17" s="18"/>
      <c r="L17" s="3"/>
      <c r="M17" s="3"/>
      <c r="N17" s="3"/>
      <c r="O17" s="3"/>
      <c r="P17" s="19"/>
      <c r="Q17" s="13"/>
    </row>
    <row r="18" spans="1:17" ht="12.75">
      <c r="A18" s="3"/>
      <c r="B18" s="19"/>
      <c r="C18" s="13"/>
      <c r="D18" s="14"/>
      <c r="E18" s="14"/>
      <c r="F18" s="18"/>
      <c r="G18" s="15"/>
      <c r="H18" s="16"/>
      <c r="I18" s="16"/>
      <c r="J18" s="16"/>
      <c r="K18" s="18"/>
      <c r="L18" s="3"/>
      <c r="M18" s="3"/>
      <c r="N18" s="3"/>
      <c r="O18" s="3"/>
      <c r="P18" s="19"/>
      <c r="Q18" s="13"/>
    </row>
    <row r="19" spans="1:17" ht="12.75">
      <c r="A19" s="3"/>
      <c r="B19" s="19"/>
      <c r="C19" s="13"/>
      <c r="D19" s="14"/>
      <c r="E19" s="14"/>
      <c r="F19" s="17"/>
      <c r="G19" s="15"/>
      <c r="H19" s="16"/>
      <c r="I19" s="16"/>
      <c r="J19" s="16"/>
      <c r="K19" s="18"/>
      <c r="L19" s="3"/>
      <c r="M19" s="3"/>
      <c r="N19" s="3"/>
      <c r="O19" s="3"/>
      <c r="P19" s="19"/>
      <c r="Q19" s="13"/>
    </row>
    <row r="20" spans="1:17" ht="12.75">
      <c r="A20" s="3"/>
      <c r="B20" s="19"/>
      <c r="C20" s="13"/>
      <c r="D20" s="14"/>
      <c r="E20" s="14"/>
      <c r="F20" s="17"/>
      <c r="G20" s="15"/>
      <c r="H20" s="16"/>
      <c r="I20" s="16"/>
      <c r="J20" s="16"/>
      <c r="K20" s="18"/>
      <c r="L20" s="3"/>
      <c r="M20" s="3"/>
      <c r="N20" s="3"/>
      <c r="O20" s="3"/>
      <c r="P20" s="19"/>
      <c r="Q20" s="13"/>
    </row>
    <row r="21" spans="1:17" ht="12.75">
      <c r="A21" s="3"/>
      <c r="B21" s="19"/>
      <c r="C21" s="13"/>
      <c r="D21" s="14"/>
      <c r="E21" s="14"/>
      <c r="F21" s="18"/>
      <c r="G21" s="15"/>
      <c r="H21" s="16"/>
      <c r="I21" s="16"/>
      <c r="J21" s="16"/>
      <c r="K21" s="18"/>
      <c r="L21" s="3"/>
      <c r="M21" s="3"/>
      <c r="N21" s="3"/>
      <c r="O21" s="3"/>
      <c r="P21" s="19"/>
      <c r="Q21" s="13"/>
    </row>
    <row r="22" spans="1:17" ht="12.75">
      <c r="A22" s="3"/>
      <c r="B22" s="19"/>
      <c r="C22" s="13"/>
      <c r="D22" s="14"/>
      <c r="E22" s="14"/>
      <c r="F22" s="17"/>
      <c r="G22" s="15"/>
      <c r="H22" s="16"/>
      <c r="I22" s="16"/>
      <c r="J22" s="16"/>
      <c r="K22" s="18"/>
      <c r="L22" s="3"/>
      <c r="M22" s="3"/>
      <c r="N22" s="3"/>
      <c r="O22" s="3"/>
      <c r="P22" s="19"/>
      <c r="Q22" s="13"/>
    </row>
    <row r="23" spans="1:17" ht="12.75">
      <c r="A23" s="3"/>
      <c r="B23" s="19"/>
      <c r="C23" s="13"/>
      <c r="D23" s="14"/>
      <c r="E23" s="14"/>
      <c r="F23" s="15"/>
      <c r="G23" s="15"/>
      <c r="H23" s="16"/>
      <c r="I23" s="16"/>
      <c r="J23" s="16"/>
      <c r="K23" s="18"/>
      <c r="L23" s="3"/>
      <c r="M23" s="3"/>
      <c r="N23" s="3"/>
      <c r="O23" s="3"/>
      <c r="P23" s="19"/>
      <c r="Q23" s="13"/>
    </row>
    <row r="24" spans="1:17" ht="12.75">
      <c r="A24" s="3"/>
      <c r="B24" s="19"/>
      <c r="C24" s="13"/>
      <c r="D24" s="14"/>
      <c r="E24" s="14"/>
      <c r="F24" s="18"/>
      <c r="G24" s="15"/>
      <c r="H24" s="16"/>
      <c r="I24" s="16"/>
      <c r="J24" s="16"/>
      <c r="K24" s="18"/>
      <c r="L24" s="3"/>
      <c r="M24" s="3"/>
      <c r="N24" s="3"/>
      <c r="O24" s="3"/>
      <c r="P24" s="19"/>
      <c r="Q24" s="13"/>
    </row>
    <row r="25" spans="1:17" ht="12.75">
      <c r="A25" s="3"/>
      <c r="B25" s="19"/>
      <c r="C25" s="13"/>
      <c r="D25" s="14"/>
      <c r="E25" s="14"/>
      <c r="F25" s="17"/>
      <c r="G25" s="15"/>
      <c r="H25" s="16"/>
      <c r="I25" s="16"/>
      <c r="J25" s="16"/>
      <c r="K25" s="18"/>
      <c r="L25" s="3"/>
      <c r="M25" s="3"/>
      <c r="N25" s="3"/>
      <c r="O25" s="3"/>
      <c r="P25" s="19"/>
      <c r="Q25" s="13"/>
    </row>
    <row r="26" spans="1:17" ht="12.75">
      <c r="A26" s="3"/>
      <c r="B26" s="19"/>
      <c r="C26" s="13"/>
      <c r="D26" s="14"/>
      <c r="E26" s="14"/>
      <c r="F26" s="17"/>
      <c r="G26" s="15"/>
      <c r="H26" s="16"/>
      <c r="I26" s="16"/>
      <c r="J26" s="16"/>
      <c r="K26" s="18"/>
      <c r="L26" s="3"/>
      <c r="M26" s="3"/>
      <c r="N26" s="3"/>
      <c r="O26" s="3"/>
      <c r="P26" s="19"/>
      <c r="Q26" s="13"/>
    </row>
    <row r="27" spans="1:17" ht="12.75">
      <c r="A27" s="3"/>
      <c r="B27" s="19"/>
      <c r="C27" s="13"/>
      <c r="D27" s="14"/>
      <c r="E27" s="14"/>
      <c r="F27" s="18"/>
      <c r="G27" s="15"/>
      <c r="H27" s="16"/>
      <c r="I27" s="16"/>
      <c r="J27" s="16"/>
      <c r="K27" s="18"/>
      <c r="L27" s="3"/>
      <c r="M27" s="3"/>
      <c r="N27" s="3"/>
      <c r="O27" s="3"/>
      <c r="P27" s="19"/>
      <c r="Q27" s="13"/>
    </row>
    <row r="28" spans="1:17" ht="12.75">
      <c r="A28" s="3"/>
      <c r="B28" s="19"/>
      <c r="C28" s="13"/>
      <c r="D28" s="14"/>
      <c r="E28" s="14"/>
      <c r="F28" s="17"/>
      <c r="G28" s="15"/>
      <c r="H28" s="16"/>
      <c r="I28" s="16"/>
      <c r="J28" s="16"/>
      <c r="K28" s="18"/>
      <c r="L28" s="3"/>
      <c r="M28" s="3"/>
      <c r="N28" s="3"/>
      <c r="O28" s="3"/>
      <c r="P28" s="19"/>
      <c r="Q28" s="13"/>
    </row>
    <row r="29" spans="1:17" ht="12.75">
      <c r="A29" s="3"/>
      <c r="B29" s="19"/>
      <c r="C29" s="13"/>
      <c r="D29" s="14"/>
      <c r="E29" s="14"/>
      <c r="F29" s="18"/>
      <c r="G29" s="15"/>
      <c r="H29" s="16"/>
      <c r="I29" s="16"/>
      <c r="J29" s="16"/>
      <c r="K29" s="18"/>
      <c r="L29" s="3"/>
      <c r="M29" s="3"/>
      <c r="N29" s="3"/>
      <c r="O29" s="3"/>
      <c r="P29" s="19"/>
      <c r="Q29" s="13"/>
    </row>
    <row r="30" spans="1:17" ht="12.75">
      <c r="A30" s="3"/>
      <c r="B30" s="19"/>
      <c r="C30" s="13"/>
      <c r="D30" s="14"/>
      <c r="E30" s="14"/>
      <c r="F30" s="15"/>
      <c r="G30" s="15"/>
      <c r="H30" s="16"/>
      <c r="I30" s="16"/>
      <c r="J30" s="16"/>
      <c r="K30" s="18"/>
      <c r="L30" s="3"/>
      <c r="M30" s="3"/>
      <c r="N30" s="3"/>
      <c r="O30" s="3"/>
      <c r="P30" s="19"/>
      <c r="Q30" s="13"/>
    </row>
    <row r="31" spans="1:17" ht="12.75">
      <c r="A31" s="3"/>
      <c r="B31" s="19"/>
      <c r="C31" s="13"/>
      <c r="D31" s="14"/>
      <c r="E31" s="14"/>
      <c r="F31" s="18"/>
      <c r="G31" s="15"/>
      <c r="H31" s="16"/>
      <c r="I31" s="16"/>
      <c r="J31" s="16"/>
      <c r="K31" s="18"/>
      <c r="L31" s="3"/>
      <c r="M31" s="3"/>
      <c r="N31" s="3"/>
      <c r="O31" s="3"/>
      <c r="P31" s="19"/>
      <c r="Q31" s="13"/>
    </row>
    <row r="32" spans="1:17" ht="12.75">
      <c r="A32" s="3"/>
      <c r="B32" s="19"/>
      <c r="C32" s="13"/>
      <c r="D32" s="14"/>
      <c r="E32" s="14"/>
      <c r="F32" s="17"/>
      <c r="G32" s="18"/>
      <c r="H32" s="16"/>
      <c r="I32" s="16"/>
      <c r="J32" s="16"/>
      <c r="K32" s="17"/>
      <c r="L32" s="3"/>
      <c r="M32" s="3"/>
      <c r="N32" s="3"/>
      <c r="O32" s="3"/>
      <c r="P32" s="19"/>
      <c r="Q32" s="13"/>
    </row>
    <row r="33" spans="1:17" ht="12.75">
      <c r="A33" s="3"/>
      <c r="B33" s="19"/>
      <c r="C33" s="13"/>
      <c r="D33" s="14"/>
      <c r="E33" s="14"/>
      <c r="F33" s="17"/>
      <c r="G33" s="15"/>
      <c r="H33" s="16"/>
      <c r="I33" s="16"/>
      <c r="J33" s="16"/>
      <c r="K33" s="18"/>
      <c r="L33" s="3"/>
      <c r="M33" s="3"/>
      <c r="N33" s="3"/>
      <c r="O33" s="3"/>
      <c r="P33" s="19"/>
      <c r="Q33" s="13"/>
    </row>
    <row r="34" spans="1:17" ht="12.75">
      <c r="A34" s="3"/>
      <c r="B34" s="19"/>
      <c r="C34" s="13"/>
      <c r="D34" s="14"/>
      <c r="E34" s="14"/>
      <c r="F34" s="18"/>
      <c r="G34" s="15"/>
      <c r="H34" s="16"/>
      <c r="I34" s="16"/>
      <c r="J34" s="16"/>
      <c r="K34" s="18"/>
      <c r="L34" s="3"/>
      <c r="M34" s="3"/>
      <c r="N34" s="3"/>
      <c r="O34" s="3"/>
      <c r="P34" s="19"/>
      <c r="Q34" s="13"/>
    </row>
    <row r="35" spans="1:17" ht="12.75">
      <c r="A35" s="3"/>
      <c r="B35" s="19"/>
      <c r="C35" s="13"/>
      <c r="D35" s="14"/>
      <c r="E35" s="14"/>
      <c r="F35" s="17"/>
      <c r="G35" s="15"/>
      <c r="H35" s="16"/>
      <c r="I35" s="16"/>
      <c r="J35" s="16"/>
      <c r="K35" s="18"/>
      <c r="L35" s="3"/>
      <c r="M35" s="3"/>
      <c r="N35" s="3"/>
      <c r="O35" s="3"/>
      <c r="P35" s="19"/>
      <c r="Q35" s="13"/>
    </row>
    <row r="36" spans="1:17" ht="12.75">
      <c r="A36" s="3"/>
      <c r="B36" s="19"/>
      <c r="C36" s="13"/>
      <c r="D36" s="14"/>
      <c r="E36" s="14"/>
      <c r="F36" s="17"/>
      <c r="G36" s="15"/>
      <c r="H36" s="16"/>
      <c r="I36" s="16"/>
      <c r="J36" s="16"/>
      <c r="K36" s="18"/>
      <c r="L36" s="3"/>
      <c r="M36" s="3"/>
      <c r="N36" s="3"/>
      <c r="O36" s="3"/>
      <c r="P36" s="19"/>
      <c r="Q36" s="13"/>
    </row>
    <row r="37" spans="1:17" ht="12.75">
      <c r="A37" s="3"/>
      <c r="B37" s="19"/>
      <c r="C37" s="13"/>
      <c r="D37" s="14"/>
      <c r="E37" s="14"/>
      <c r="F37" s="17"/>
      <c r="G37" s="15"/>
      <c r="H37" s="16"/>
      <c r="I37" s="16"/>
      <c r="J37" s="16"/>
      <c r="K37" s="18"/>
      <c r="L37" s="3"/>
      <c r="M37" s="3"/>
      <c r="N37" s="3"/>
      <c r="O37" s="3"/>
      <c r="P37" s="19"/>
      <c r="Q37" s="13"/>
    </row>
    <row r="38" spans="1:17" ht="12.75">
      <c r="A38" s="3"/>
      <c r="B38" s="19"/>
      <c r="C38" s="13"/>
      <c r="D38" s="14"/>
      <c r="E38" s="14"/>
      <c r="F38" s="17"/>
      <c r="G38" s="15"/>
      <c r="H38" s="16"/>
      <c r="I38" s="16"/>
      <c r="J38" s="16"/>
      <c r="K38" s="18"/>
      <c r="L38" s="3"/>
      <c r="M38" s="3"/>
      <c r="N38" s="3"/>
      <c r="O38" s="3"/>
      <c r="P38" s="19"/>
      <c r="Q38" s="13"/>
    </row>
    <row r="39" spans="1:17" ht="12.75">
      <c r="A39" s="3"/>
      <c r="B39" s="19"/>
      <c r="C39" s="13"/>
      <c r="D39" s="14"/>
      <c r="E39" s="14"/>
      <c r="F39" s="17"/>
      <c r="G39" s="15"/>
      <c r="H39" s="16"/>
      <c r="I39" s="16"/>
      <c r="J39" s="16"/>
      <c r="K39" s="18"/>
      <c r="L39" s="3"/>
      <c r="M39" s="3"/>
      <c r="N39" s="3"/>
      <c r="O39" s="3"/>
      <c r="P39" s="19"/>
      <c r="Q39" s="13"/>
    </row>
    <row r="40" spans="1:17" ht="12.75">
      <c r="A40" s="3"/>
      <c r="B40" s="19"/>
      <c r="C40" s="13"/>
      <c r="D40" s="14"/>
      <c r="E40" s="14"/>
      <c r="F40" s="17"/>
      <c r="G40" s="15"/>
      <c r="H40" s="16"/>
      <c r="I40" s="16"/>
      <c r="J40" s="16"/>
      <c r="K40" s="18"/>
      <c r="L40" s="3"/>
      <c r="M40" s="3"/>
      <c r="N40" s="3"/>
      <c r="O40" s="3"/>
      <c r="P40" s="19"/>
      <c r="Q40" s="13"/>
    </row>
    <row r="41" spans="1:17" ht="12.75">
      <c r="A41" s="3"/>
      <c r="B41" s="19"/>
      <c r="C41" s="13"/>
      <c r="D41" s="14"/>
      <c r="E41" s="14"/>
      <c r="F41" s="17"/>
      <c r="G41" s="15"/>
      <c r="H41" s="16"/>
      <c r="I41" s="16"/>
      <c r="J41" s="16"/>
      <c r="K41" s="18"/>
      <c r="L41" s="3"/>
      <c r="M41" s="3"/>
      <c r="N41" s="3"/>
      <c r="O41" s="3"/>
      <c r="P41" s="19"/>
      <c r="Q41" s="13"/>
    </row>
    <row r="42" spans="1:17" ht="12.75">
      <c r="A42" s="3"/>
      <c r="B42" s="19"/>
      <c r="C42" s="13"/>
      <c r="D42" s="14"/>
      <c r="E42" s="14"/>
      <c r="F42" s="18"/>
      <c r="G42" s="15"/>
      <c r="H42" s="16"/>
      <c r="I42" s="16"/>
      <c r="J42" s="16"/>
      <c r="K42" s="18"/>
      <c r="L42" s="3"/>
      <c r="M42" s="3"/>
      <c r="N42" s="3"/>
      <c r="O42" s="3"/>
      <c r="P42" s="19"/>
      <c r="Q42" s="13"/>
    </row>
    <row r="43" spans="1:17" ht="12.75">
      <c r="A43" s="3"/>
      <c r="B43" s="19"/>
      <c r="C43" s="13"/>
      <c r="D43" s="14"/>
      <c r="E43" s="14"/>
      <c r="F43" s="18"/>
      <c r="G43" s="15"/>
      <c r="H43" s="16"/>
      <c r="I43" s="16"/>
      <c r="J43" s="16"/>
      <c r="K43" s="18"/>
      <c r="L43" s="3"/>
      <c r="M43" s="3"/>
      <c r="N43" s="3"/>
      <c r="O43" s="3"/>
      <c r="P43" s="19"/>
      <c r="Q43" s="13"/>
    </row>
    <row r="44" spans="1:17" ht="12.75">
      <c r="A44" s="3"/>
      <c r="B44" s="19"/>
      <c r="C44" s="13"/>
      <c r="D44" s="14"/>
      <c r="E44" s="14"/>
      <c r="F44" s="17"/>
      <c r="G44" s="15"/>
      <c r="H44" s="16"/>
      <c r="I44" s="16"/>
      <c r="J44" s="16"/>
      <c r="K44" s="18"/>
      <c r="L44" s="3"/>
      <c r="M44" s="3"/>
      <c r="N44" s="3"/>
      <c r="O44" s="3"/>
      <c r="P44" s="19"/>
      <c r="Q44" s="13"/>
    </row>
    <row r="45" spans="1:17" ht="12.75">
      <c r="A45" s="3"/>
      <c r="B45" s="19"/>
      <c r="C45" s="13"/>
      <c r="D45" s="14"/>
      <c r="E45" s="14"/>
      <c r="F45" s="17"/>
      <c r="G45" s="15"/>
      <c r="H45" s="16"/>
      <c r="I45" s="16"/>
      <c r="J45" s="16"/>
      <c r="K45" s="18"/>
      <c r="L45" s="3"/>
      <c r="M45" s="3"/>
      <c r="N45" s="3"/>
      <c r="O45" s="3"/>
      <c r="P45" s="19"/>
      <c r="Q45" s="13"/>
    </row>
    <row r="46" spans="1:17" ht="12.75">
      <c r="A46" s="3"/>
      <c r="B46" s="19"/>
      <c r="C46" s="13"/>
      <c r="D46" s="14"/>
      <c r="E46" s="14"/>
      <c r="F46" s="17"/>
      <c r="G46" s="15"/>
      <c r="H46" s="16"/>
      <c r="I46" s="16"/>
      <c r="J46" s="16"/>
      <c r="K46" s="18"/>
      <c r="L46" s="3"/>
      <c r="M46" s="3"/>
      <c r="N46" s="3"/>
      <c r="O46" s="3"/>
      <c r="P46" s="19"/>
      <c r="Q46" s="13"/>
    </row>
    <row r="47" spans="1:17" ht="12.75">
      <c r="A47" s="3"/>
      <c r="B47" s="19"/>
      <c r="C47" s="13"/>
      <c r="D47" s="14"/>
      <c r="E47" s="14"/>
      <c r="F47" s="18"/>
      <c r="G47" s="15"/>
      <c r="H47" s="16"/>
      <c r="I47" s="16"/>
      <c r="J47" s="16"/>
      <c r="K47" s="18"/>
      <c r="L47" s="3"/>
      <c r="M47" s="3"/>
      <c r="N47" s="3"/>
      <c r="O47" s="3"/>
      <c r="P47" s="19"/>
      <c r="Q47" s="13"/>
    </row>
    <row r="48" spans="1:17" ht="12.75">
      <c r="A48" s="3"/>
      <c r="B48" s="19"/>
      <c r="C48" s="13"/>
      <c r="D48" s="14"/>
      <c r="E48" s="14"/>
      <c r="F48" s="17"/>
      <c r="G48" s="15"/>
      <c r="H48" s="16"/>
      <c r="I48" s="16"/>
      <c r="J48" s="16"/>
      <c r="K48" s="18"/>
      <c r="L48" s="3"/>
      <c r="M48" s="3"/>
      <c r="N48" s="3"/>
      <c r="O48" s="3"/>
      <c r="P48" s="19"/>
      <c r="Q48" s="13"/>
    </row>
    <row r="49" spans="1:17" ht="12.75">
      <c r="A49" s="3"/>
      <c r="B49" s="19"/>
      <c r="C49" s="13"/>
      <c r="D49" s="14"/>
      <c r="E49" s="14"/>
      <c r="F49" s="17"/>
      <c r="G49" s="18"/>
      <c r="H49" s="16"/>
      <c r="I49" s="16"/>
      <c r="J49" s="16"/>
      <c r="K49" s="17"/>
      <c r="L49" s="3"/>
      <c r="M49" s="3"/>
      <c r="N49" s="3"/>
      <c r="O49" s="3"/>
      <c r="P49" s="19"/>
      <c r="Q49" s="13"/>
    </row>
    <row r="50" spans="1:17" ht="12.75">
      <c r="A50" s="3"/>
      <c r="B50" s="19"/>
      <c r="C50" s="13"/>
      <c r="D50" s="14"/>
      <c r="E50" s="14"/>
      <c r="F50" s="18"/>
      <c r="G50" s="15"/>
      <c r="H50" s="16"/>
      <c r="I50" s="16"/>
      <c r="J50" s="16"/>
      <c r="K50" s="18"/>
      <c r="L50" s="3"/>
      <c r="M50" s="3"/>
      <c r="N50" s="3"/>
      <c r="O50" s="3"/>
      <c r="P50" s="19"/>
      <c r="Q50" s="13"/>
    </row>
    <row r="51" spans="1:17" ht="12.75">
      <c r="A51" s="3"/>
      <c r="B51" s="19"/>
      <c r="C51" s="13"/>
      <c r="D51" s="14"/>
      <c r="E51" s="14"/>
      <c r="F51" s="17"/>
      <c r="G51" s="15"/>
      <c r="H51" s="16"/>
      <c r="I51" s="16"/>
      <c r="J51" s="16"/>
      <c r="K51" s="18"/>
      <c r="L51" s="3"/>
      <c r="M51" s="3"/>
      <c r="N51" s="3"/>
      <c r="O51" s="3"/>
      <c r="P51" s="19"/>
      <c r="Q51" s="13"/>
    </row>
    <row r="52" spans="1:17" ht="12.75">
      <c r="A52" s="3"/>
      <c r="B52" s="19"/>
      <c r="C52" s="13"/>
      <c r="D52" s="14"/>
      <c r="E52" s="14"/>
      <c r="F52" s="17"/>
      <c r="G52" s="15"/>
      <c r="H52" s="16"/>
      <c r="I52" s="16"/>
      <c r="J52" s="16"/>
      <c r="K52" s="18"/>
      <c r="L52" s="3"/>
      <c r="M52" s="3"/>
      <c r="N52" s="3"/>
      <c r="O52" s="3"/>
      <c r="P52" s="19"/>
      <c r="Q52" s="13"/>
    </row>
    <row r="53" spans="1:17" ht="12.75">
      <c r="A53" s="3"/>
      <c r="B53" s="19"/>
      <c r="C53" s="13"/>
      <c r="D53" s="14"/>
      <c r="E53" s="14"/>
      <c r="F53" s="17"/>
      <c r="G53" s="15"/>
      <c r="H53" s="16"/>
      <c r="I53" s="16"/>
      <c r="J53" s="16"/>
      <c r="K53" s="18"/>
      <c r="L53" s="3"/>
      <c r="M53" s="3"/>
      <c r="N53" s="3"/>
      <c r="O53" s="3"/>
      <c r="P53" s="19"/>
      <c r="Q53" s="13"/>
    </row>
    <row r="54" spans="1:17" ht="12.75">
      <c r="A54" s="3"/>
      <c r="B54" s="19"/>
      <c r="C54" s="13"/>
      <c r="D54" s="14"/>
      <c r="E54" s="14"/>
      <c r="F54" s="17"/>
      <c r="G54" s="15"/>
      <c r="H54" s="16"/>
      <c r="I54" s="16"/>
      <c r="J54" s="16"/>
      <c r="K54" s="18"/>
      <c r="L54" s="3"/>
      <c r="M54" s="3"/>
      <c r="N54" s="3"/>
      <c r="O54" s="3"/>
      <c r="P54" s="19"/>
      <c r="Q54" s="13"/>
    </row>
    <row r="55" spans="1:17" ht="12.75">
      <c r="A55" s="3"/>
      <c r="B55" s="19"/>
      <c r="C55" s="13"/>
      <c r="D55" s="14"/>
      <c r="E55" s="14"/>
      <c r="F55" s="17"/>
      <c r="G55" s="18"/>
      <c r="H55" s="16"/>
      <c r="I55" s="16"/>
      <c r="J55" s="16"/>
      <c r="K55" s="18"/>
      <c r="L55" s="3"/>
      <c r="M55" s="3"/>
      <c r="N55" s="3"/>
      <c r="O55" s="3"/>
      <c r="P55" s="19"/>
      <c r="Q55" s="13"/>
    </row>
    <row r="56" spans="1:17" ht="12.75">
      <c r="A56" s="3"/>
      <c r="B56" s="19"/>
      <c r="C56" s="13"/>
      <c r="D56" s="14"/>
      <c r="E56" s="14"/>
      <c r="F56" s="18"/>
      <c r="G56" s="15"/>
      <c r="H56" s="16"/>
      <c r="I56" s="16"/>
      <c r="J56" s="16"/>
      <c r="K56" s="17"/>
      <c r="L56" s="3"/>
      <c r="M56" s="3"/>
      <c r="N56" s="3"/>
      <c r="O56" s="3"/>
      <c r="P56" s="19"/>
      <c r="Q56" s="13"/>
    </row>
    <row r="57" spans="1:17" ht="12.75">
      <c r="A57" s="3"/>
      <c r="B57" s="19"/>
      <c r="C57" s="13"/>
      <c r="D57" s="14"/>
      <c r="E57" s="14"/>
      <c r="F57" s="17"/>
      <c r="G57" s="15"/>
      <c r="H57" s="16"/>
      <c r="I57" s="16"/>
      <c r="J57" s="16"/>
      <c r="K57" s="18"/>
      <c r="L57" s="3"/>
      <c r="M57" s="3"/>
      <c r="N57" s="3"/>
      <c r="O57" s="3"/>
      <c r="P57" s="19"/>
      <c r="Q57" s="13"/>
    </row>
    <row r="58" spans="1:17" ht="12.75">
      <c r="A58" s="3"/>
      <c r="B58" s="19"/>
      <c r="C58" s="13"/>
      <c r="D58" s="14"/>
      <c r="E58" s="14"/>
      <c r="F58" s="17"/>
      <c r="G58" s="15"/>
      <c r="H58" s="16"/>
      <c r="I58" s="16"/>
      <c r="J58" s="16"/>
      <c r="K58" s="18"/>
      <c r="L58" s="3"/>
      <c r="M58" s="3"/>
      <c r="N58" s="3"/>
      <c r="O58" s="3"/>
      <c r="P58" s="19"/>
      <c r="Q58" s="13"/>
    </row>
    <row r="59" spans="1:17" ht="12.75">
      <c r="A59" s="3"/>
      <c r="B59" s="19"/>
      <c r="C59" s="13"/>
      <c r="D59" s="14"/>
      <c r="E59" s="14"/>
      <c r="F59" s="17"/>
      <c r="G59" s="15"/>
      <c r="H59" s="16"/>
      <c r="I59" s="16"/>
      <c r="J59" s="16"/>
      <c r="K59" s="18"/>
      <c r="L59" s="3"/>
      <c r="M59" s="3"/>
      <c r="N59" s="3"/>
      <c r="O59" s="3"/>
      <c r="P59" s="19"/>
      <c r="Q59" s="13"/>
    </row>
    <row r="60" spans="1:17" ht="12.75">
      <c r="A60" s="3"/>
      <c r="B60" s="19"/>
      <c r="C60" s="13"/>
      <c r="D60" s="14"/>
      <c r="E60" s="14"/>
      <c r="F60" s="17"/>
      <c r="G60" s="15"/>
      <c r="H60" s="16"/>
      <c r="I60" s="16"/>
      <c r="J60" s="16"/>
      <c r="K60" s="18"/>
      <c r="L60" s="3"/>
      <c r="M60" s="3"/>
      <c r="N60" s="3"/>
      <c r="O60" s="3"/>
      <c r="P60" s="19"/>
      <c r="Q60" s="13"/>
    </row>
    <row r="61" spans="1:17" ht="12.75">
      <c r="A61" s="3"/>
      <c r="B61" s="19"/>
      <c r="C61" s="13"/>
      <c r="D61" s="14"/>
      <c r="E61" s="14"/>
      <c r="F61" s="17"/>
      <c r="G61" s="15"/>
      <c r="H61" s="16"/>
      <c r="I61" s="16"/>
      <c r="J61" s="16"/>
      <c r="K61" s="18"/>
      <c r="L61" s="3"/>
      <c r="M61" s="3"/>
      <c r="N61" s="3"/>
      <c r="O61" s="3"/>
      <c r="P61" s="19"/>
      <c r="Q61" s="13"/>
    </row>
    <row r="62" spans="1:17" ht="12.75">
      <c r="A62" s="3"/>
      <c r="B62" s="19"/>
      <c r="C62" s="13"/>
      <c r="D62" s="14"/>
      <c r="E62" s="14"/>
      <c r="F62" s="17"/>
      <c r="G62" s="18"/>
      <c r="H62" s="16"/>
      <c r="I62" s="16"/>
      <c r="J62" s="16"/>
      <c r="K62" s="18"/>
      <c r="L62" s="3"/>
      <c r="M62" s="3"/>
      <c r="N62" s="3"/>
      <c r="O62" s="3"/>
      <c r="P62" s="19"/>
      <c r="Q62" s="13"/>
    </row>
    <row r="63" spans="1:17" ht="12.75">
      <c r="A63" s="3"/>
      <c r="B63" s="19"/>
      <c r="C63" s="13"/>
      <c r="D63" s="14"/>
      <c r="E63" s="14"/>
      <c r="F63" s="17"/>
      <c r="G63" s="18"/>
      <c r="H63" s="16"/>
      <c r="I63" s="16"/>
      <c r="J63" s="16"/>
      <c r="K63" s="18"/>
      <c r="L63" s="3"/>
      <c r="M63" s="3"/>
      <c r="N63" s="3"/>
      <c r="O63" s="3"/>
      <c r="P63" s="19"/>
      <c r="Q63" s="13"/>
    </row>
    <row r="64" spans="1:17" ht="12.75">
      <c r="A64" s="3"/>
      <c r="B64" s="19"/>
      <c r="C64" s="13"/>
      <c r="D64" s="14"/>
      <c r="E64" s="14"/>
      <c r="F64" s="18"/>
      <c r="G64" s="15"/>
      <c r="H64" s="16"/>
      <c r="I64" s="16"/>
      <c r="J64" s="16"/>
      <c r="K64" s="18"/>
      <c r="L64" s="3"/>
      <c r="M64" s="3"/>
      <c r="N64" s="3"/>
      <c r="O64" s="3"/>
      <c r="P64" s="19"/>
      <c r="Q64" s="13"/>
    </row>
    <row r="65" spans="1:17" ht="12.75">
      <c r="A65" s="3"/>
      <c r="B65" s="19"/>
      <c r="C65" s="13"/>
      <c r="D65" s="14"/>
      <c r="E65" s="14"/>
      <c r="F65" s="17"/>
      <c r="G65" s="15"/>
      <c r="H65" s="16"/>
      <c r="I65" s="16"/>
      <c r="J65" s="16"/>
      <c r="K65" s="18"/>
      <c r="L65" s="3"/>
      <c r="M65" s="3"/>
      <c r="N65" s="3"/>
      <c r="O65" s="3"/>
      <c r="P65" s="19"/>
      <c r="Q65" s="13"/>
    </row>
    <row r="66" spans="1:17" ht="12.75">
      <c r="A66" s="3"/>
      <c r="B66" s="19"/>
      <c r="C66" s="13"/>
      <c r="D66" s="14"/>
      <c r="E66" s="14"/>
      <c r="F66" s="17"/>
      <c r="G66" s="18"/>
      <c r="H66" s="16"/>
      <c r="I66" s="16"/>
      <c r="J66" s="16"/>
      <c r="K66" s="18"/>
      <c r="L66" s="3"/>
      <c r="M66" s="3"/>
      <c r="N66" s="3"/>
      <c r="O66" s="3"/>
      <c r="P66" s="19"/>
      <c r="Q66" s="13"/>
    </row>
    <row r="67" spans="1:17" ht="12.75">
      <c r="A67" s="3"/>
      <c r="B67" s="19"/>
      <c r="C67" s="13"/>
      <c r="D67" s="14"/>
      <c r="E67" s="14"/>
      <c r="F67" s="17"/>
      <c r="G67" s="18"/>
      <c r="H67" s="16"/>
      <c r="I67" s="16"/>
      <c r="J67" s="16"/>
      <c r="K67" s="18"/>
      <c r="L67" s="3"/>
      <c r="M67" s="3"/>
      <c r="N67" s="3"/>
      <c r="O67" s="3"/>
      <c r="P67" s="19"/>
      <c r="Q67" s="13"/>
    </row>
    <row r="68" spans="1:17" ht="12.75">
      <c r="A68" s="3"/>
      <c r="B68" s="19"/>
      <c r="C68" s="13"/>
      <c r="D68" s="14"/>
      <c r="E68" s="14"/>
      <c r="F68" s="17"/>
      <c r="G68" s="18"/>
      <c r="H68" s="16"/>
      <c r="I68" s="16"/>
      <c r="J68" s="16"/>
      <c r="K68" s="18"/>
      <c r="L68" s="3"/>
      <c r="M68" s="3"/>
      <c r="N68" s="3"/>
      <c r="O68" s="3"/>
      <c r="P68" s="19"/>
      <c r="Q68" s="13"/>
    </row>
    <row r="69" spans="1:17" ht="12.75">
      <c r="A69" s="3"/>
      <c r="B69" s="19"/>
      <c r="C69" s="13"/>
      <c r="D69" s="14"/>
      <c r="E69" s="14"/>
      <c r="F69" s="17"/>
      <c r="G69" s="15"/>
      <c r="H69" s="16"/>
      <c r="I69" s="16"/>
      <c r="J69" s="16"/>
      <c r="K69" s="18"/>
      <c r="L69" s="3"/>
      <c r="M69" s="3"/>
      <c r="N69" s="3"/>
      <c r="O69" s="3"/>
      <c r="P69" s="19"/>
      <c r="Q69" s="13"/>
    </row>
    <row r="70" spans="1:17" ht="12.75">
      <c r="A70" s="3"/>
      <c r="B70" s="19"/>
      <c r="C70" s="13"/>
      <c r="D70" s="14"/>
      <c r="E70" s="14"/>
      <c r="F70" s="17"/>
      <c r="G70" s="15"/>
      <c r="H70" s="16"/>
      <c r="I70" s="16"/>
      <c r="J70" s="16"/>
      <c r="K70" s="18"/>
      <c r="L70" s="3"/>
      <c r="M70" s="3"/>
      <c r="N70" s="3"/>
      <c r="O70" s="3"/>
      <c r="P70" s="19"/>
      <c r="Q70" s="13"/>
    </row>
    <row r="71" spans="1:17" ht="12.75">
      <c r="A71" s="3"/>
      <c r="B71" s="19"/>
      <c r="C71" s="13"/>
      <c r="D71" s="14"/>
      <c r="E71" s="14"/>
      <c r="F71" s="17"/>
      <c r="G71" s="15"/>
      <c r="H71" s="16"/>
      <c r="I71" s="16"/>
      <c r="J71" s="16"/>
      <c r="K71" s="18"/>
      <c r="L71" s="3"/>
      <c r="M71" s="3"/>
      <c r="N71" s="3"/>
      <c r="O71" s="3"/>
      <c r="P71" s="3"/>
      <c r="Q71" s="13"/>
    </row>
    <row r="72" spans="1:17" ht="12.75">
      <c r="A72" s="3"/>
      <c r="B72" s="19"/>
      <c r="C72" s="13"/>
      <c r="D72" s="14"/>
      <c r="E72" s="14"/>
      <c r="F72" s="18"/>
      <c r="G72" s="15"/>
      <c r="H72" s="16"/>
      <c r="I72" s="16"/>
      <c r="J72" s="16"/>
      <c r="K72" s="18"/>
      <c r="L72" s="3"/>
      <c r="M72" s="3"/>
      <c r="N72" s="3"/>
      <c r="O72" s="3"/>
      <c r="P72" s="3"/>
      <c r="Q72" s="13"/>
    </row>
    <row r="73" spans="1:17" ht="12.75">
      <c r="A73" s="3"/>
      <c r="B73" s="19"/>
      <c r="C73" s="13"/>
      <c r="D73" s="14"/>
      <c r="E73" s="14"/>
      <c r="F73" s="17"/>
      <c r="G73" s="15"/>
      <c r="H73" s="16"/>
      <c r="I73" s="16"/>
      <c r="J73" s="16"/>
      <c r="K73" s="18"/>
      <c r="L73" s="3"/>
      <c r="M73" s="3"/>
      <c r="N73" s="3"/>
      <c r="O73" s="3"/>
      <c r="P73" s="3"/>
      <c r="Q73" s="13"/>
    </row>
    <row r="74" spans="1:17" ht="12.75">
      <c r="A74" s="3"/>
      <c r="B74" s="19"/>
      <c r="C74" s="13"/>
      <c r="D74" s="14"/>
      <c r="E74" s="14"/>
      <c r="F74" s="17"/>
      <c r="G74" s="15"/>
      <c r="H74" s="16"/>
      <c r="I74" s="16"/>
      <c r="J74" s="16"/>
      <c r="K74" s="18"/>
      <c r="L74" s="3"/>
      <c r="M74" s="3"/>
      <c r="N74" s="3"/>
      <c r="O74" s="3"/>
      <c r="P74" s="3"/>
      <c r="Q74" s="13"/>
    </row>
    <row r="75" spans="1:17" ht="12.75">
      <c r="A75" s="3"/>
      <c r="B75" s="19"/>
      <c r="C75" s="13"/>
      <c r="D75" s="14"/>
      <c r="E75" s="14"/>
      <c r="F75" s="17"/>
      <c r="G75" s="15"/>
      <c r="H75" s="16"/>
      <c r="I75" s="16"/>
      <c r="J75" s="16"/>
      <c r="K75" s="18"/>
      <c r="L75" s="3"/>
      <c r="M75" s="3"/>
      <c r="N75" s="3"/>
      <c r="O75" s="3"/>
      <c r="P75" s="3"/>
      <c r="Q75" s="13"/>
    </row>
    <row r="76" spans="1:17" ht="12.75">
      <c r="A76" s="3"/>
      <c r="B76" s="19"/>
      <c r="C76" s="13"/>
      <c r="D76" s="14"/>
      <c r="E76" s="14"/>
      <c r="F76" s="18"/>
      <c r="G76" s="15"/>
      <c r="H76" s="16"/>
      <c r="I76" s="16"/>
      <c r="J76" s="16"/>
      <c r="K76" s="18"/>
      <c r="L76" s="3"/>
      <c r="M76" s="3"/>
      <c r="N76" s="3"/>
      <c r="O76" s="3"/>
      <c r="P76" s="3"/>
      <c r="Q76" s="13"/>
    </row>
    <row r="77" spans="1:17" ht="12.75">
      <c r="A77" s="3"/>
      <c r="B77" s="19"/>
      <c r="C77" s="13"/>
      <c r="D77" s="14"/>
      <c r="E77" s="14"/>
      <c r="F77" s="17"/>
      <c r="G77" s="15"/>
      <c r="H77" s="16"/>
      <c r="I77" s="16"/>
      <c r="J77" s="16"/>
      <c r="K77" s="18"/>
      <c r="L77" s="3"/>
      <c r="M77" s="3"/>
      <c r="N77" s="3"/>
      <c r="O77" s="3"/>
      <c r="P77" s="3"/>
      <c r="Q77" s="13"/>
    </row>
    <row r="78" spans="1:17" ht="12.75">
      <c r="A78" s="3"/>
      <c r="B78" s="19"/>
      <c r="C78" s="13"/>
      <c r="D78" s="14"/>
      <c r="E78" s="14"/>
      <c r="F78" s="17"/>
      <c r="G78" s="18"/>
      <c r="H78" s="16"/>
      <c r="I78" s="16"/>
      <c r="J78" s="16"/>
      <c r="K78" s="18"/>
      <c r="L78" s="3"/>
      <c r="M78" s="3"/>
      <c r="N78" s="3"/>
      <c r="O78" s="3"/>
      <c r="P78" s="3"/>
      <c r="Q78" s="13"/>
    </row>
    <row r="79" spans="1:17" ht="12.75">
      <c r="A79" s="3"/>
      <c r="B79" s="19"/>
      <c r="C79" s="13"/>
      <c r="D79" s="14"/>
      <c r="E79" s="14"/>
      <c r="F79" s="17"/>
      <c r="G79" s="15"/>
      <c r="H79" s="16"/>
      <c r="I79" s="16"/>
      <c r="J79" s="16"/>
      <c r="K79" s="18"/>
      <c r="L79" s="3"/>
      <c r="M79" s="3"/>
      <c r="N79" s="3"/>
      <c r="O79" s="3"/>
      <c r="P79" s="3"/>
      <c r="Q79" s="13"/>
    </row>
    <row r="80" spans="1:17" ht="12.75">
      <c r="A80" s="3"/>
      <c r="B80" s="19"/>
      <c r="C80" s="13"/>
      <c r="D80" s="14"/>
      <c r="E80" s="14"/>
      <c r="F80" s="17"/>
      <c r="G80" s="15"/>
      <c r="H80" s="16"/>
      <c r="I80" s="16"/>
      <c r="J80" s="16"/>
      <c r="K80" s="18"/>
      <c r="L80" s="3"/>
      <c r="M80" s="3"/>
      <c r="N80" s="3"/>
      <c r="O80" s="3"/>
      <c r="P80" s="3"/>
      <c r="Q80" s="13"/>
    </row>
    <row r="81" spans="1:17" ht="12.75">
      <c r="A81" s="3"/>
      <c r="B81" s="19"/>
      <c r="C81" s="13"/>
      <c r="D81" s="14"/>
      <c r="E81" s="14"/>
      <c r="F81" s="17"/>
      <c r="G81" s="15"/>
      <c r="H81" s="16"/>
      <c r="I81" s="16"/>
      <c r="J81" s="16"/>
      <c r="K81" s="18"/>
      <c r="L81" s="3"/>
      <c r="M81" s="3"/>
      <c r="N81" s="3"/>
      <c r="O81" s="3"/>
      <c r="P81" s="3"/>
      <c r="Q81" s="13"/>
    </row>
    <row r="82" spans="1:17" ht="12.75">
      <c r="A82" s="3"/>
      <c r="B82" s="19"/>
      <c r="C82" s="13"/>
      <c r="D82" s="14"/>
      <c r="E82" s="14"/>
      <c r="F82" s="17"/>
      <c r="G82" s="15"/>
      <c r="H82" s="16"/>
      <c r="I82" s="16"/>
      <c r="J82" s="16"/>
      <c r="K82" s="18"/>
      <c r="L82" s="3"/>
      <c r="M82" s="3"/>
      <c r="N82" s="3"/>
      <c r="O82" s="3"/>
      <c r="P82" s="3"/>
      <c r="Q82" s="13"/>
    </row>
    <row r="83" spans="1:17" ht="12.75">
      <c r="A83" s="3"/>
      <c r="B83" s="19"/>
      <c r="C83" s="13"/>
      <c r="D83" s="14"/>
      <c r="E83" s="14"/>
      <c r="F83" s="17"/>
      <c r="G83" s="15"/>
      <c r="H83" s="16"/>
      <c r="I83" s="16"/>
      <c r="J83" s="16"/>
      <c r="K83" s="18"/>
      <c r="L83" s="3"/>
      <c r="M83" s="3"/>
      <c r="N83" s="3"/>
      <c r="O83" s="3"/>
      <c r="P83" s="3"/>
      <c r="Q83" s="13"/>
    </row>
    <row r="84" spans="1:17" ht="12.75">
      <c r="A84" s="3"/>
      <c r="B84" s="19"/>
      <c r="C84" s="13"/>
      <c r="D84" s="14"/>
      <c r="E84" s="14"/>
      <c r="F84" s="17"/>
      <c r="G84" s="15"/>
      <c r="H84" s="16"/>
      <c r="I84" s="16"/>
      <c r="J84" s="16"/>
      <c r="K84" s="18"/>
      <c r="L84" s="3"/>
      <c r="M84" s="3"/>
      <c r="N84" s="3"/>
      <c r="O84" s="3"/>
      <c r="P84" s="3"/>
      <c r="Q84" s="13"/>
    </row>
    <row r="85" spans="1:17" ht="12.75">
      <c r="A85" s="3"/>
      <c r="B85" s="19"/>
      <c r="C85" s="13"/>
      <c r="D85" s="14"/>
      <c r="E85" s="14"/>
      <c r="F85" s="17"/>
      <c r="G85" s="15"/>
      <c r="H85" s="16"/>
      <c r="I85" s="16"/>
      <c r="J85" s="16"/>
      <c r="K85" s="18"/>
      <c r="L85" s="3"/>
      <c r="M85" s="3"/>
      <c r="N85" s="3"/>
      <c r="O85" s="3"/>
      <c r="P85" s="3"/>
      <c r="Q85" s="13"/>
    </row>
    <row r="86" spans="1:17" ht="12.75">
      <c r="A86" s="3"/>
      <c r="B86" s="19"/>
      <c r="C86" s="13"/>
      <c r="D86" s="14"/>
      <c r="E86" s="14"/>
      <c r="F86" s="18"/>
      <c r="G86" s="15"/>
      <c r="H86" s="16"/>
      <c r="I86" s="16"/>
      <c r="J86" s="16"/>
      <c r="K86" s="18"/>
      <c r="L86" s="3"/>
      <c r="M86" s="3"/>
      <c r="N86" s="3"/>
      <c r="O86" s="3"/>
      <c r="P86" s="3"/>
      <c r="Q86" s="13"/>
    </row>
    <row r="87" spans="1:17" ht="12.75">
      <c r="A87" s="3"/>
      <c r="B87" s="19"/>
      <c r="C87" s="13"/>
      <c r="D87" s="14"/>
      <c r="E87" s="14"/>
      <c r="F87" s="17"/>
      <c r="G87" s="15"/>
      <c r="H87" s="16"/>
      <c r="I87" s="16"/>
      <c r="J87" s="16"/>
      <c r="K87" s="18"/>
      <c r="L87" s="3"/>
      <c r="M87" s="3"/>
      <c r="N87" s="3"/>
      <c r="O87" s="3"/>
      <c r="P87" s="3"/>
      <c r="Q87" s="13"/>
    </row>
    <row r="88" spans="1:17" ht="12.75">
      <c r="A88" s="3"/>
      <c r="B88" s="19"/>
      <c r="C88" s="13"/>
      <c r="D88" s="14"/>
      <c r="E88" s="14"/>
      <c r="F88" s="18"/>
      <c r="G88" s="15"/>
      <c r="H88" s="16"/>
      <c r="I88" s="16"/>
      <c r="J88" s="16"/>
      <c r="K88" s="18"/>
      <c r="L88" s="3"/>
      <c r="M88" s="3"/>
      <c r="N88" s="3"/>
      <c r="O88" s="3"/>
      <c r="P88" s="3"/>
      <c r="Q88" s="13"/>
    </row>
    <row r="89" spans="1:17" ht="12.75">
      <c r="A89" s="3"/>
      <c r="B89" s="19"/>
      <c r="C89" s="13"/>
      <c r="D89" s="14"/>
      <c r="E89" s="14"/>
      <c r="F89" s="17"/>
      <c r="G89" s="18"/>
      <c r="H89" s="16"/>
      <c r="I89" s="16"/>
      <c r="J89" s="16"/>
      <c r="K89" s="18"/>
      <c r="L89" s="3"/>
      <c r="M89" s="3"/>
      <c r="N89" s="3"/>
      <c r="O89" s="3"/>
      <c r="P89" s="3"/>
      <c r="Q89" s="13"/>
    </row>
    <row r="90" spans="1:17" ht="12.75">
      <c r="A90" s="3"/>
      <c r="B90" s="19"/>
      <c r="C90" s="13"/>
      <c r="D90" s="14"/>
      <c r="E90" s="14"/>
      <c r="F90" s="18"/>
      <c r="G90" s="15"/>
      <c r="H90" s="16"/>
      <c r="I90" s="16"/>
      <c r="J90" s="16"/>
      <c r="K90" s="18"/>
      <c r="L90" s="3"/>
      <c r="M90" s="3"/>
      <c r="N90" s="3"/>
      <c r="O90" s="3"/>
      <c r="P90" s="3"/>
      <c r="Q90" s="13"/>
    </row>
    <row r="91" spans="1:17" ht="12.75">
      <c r="A91" s="3"/>
      <c r="B91" s="19"/>
      <c r="C91" s="13"/>
      <c r="D91" s="14"/>
      <c r="E91" s="14"/>
      <c r="F91" s="18"/>
      <c r="G91" s="15"/>
      <c r="H91" s="16"/>
      <c r="I91" s="16"/>
      <c r="J91" s="16"/>
      <c r="K91" s="18"/>
      <c r="L91" s="3"/>
      <c r="M91" s="3"/>
      <c r="N91" s="3"/>
      <c r="O91" s="3"/>
      <c r="P91" s="3"/>
      <c r="Q91" s="13"/>
    </row>
    <row r="92" spans="1:17" ht="12.75">
      <c r="A92" s="3"/>
      <c r="B92" s="19"/>
      <c r="C92" s="13"/>
      <c r="D92" s="14"/>
      <c r="E92" s="14"/>
      <c r="F92" s="17"/>
      <c r="G92" s="15"/>
      <c r="H92" s="16"/>
      <c r="I92" s="16"/>
      <c r="J92" s="16"/>
      <c r="K92" s="18"/>
      <c r="L92" s="3"/>
      <c r="M92" s="3"/>
      <c r="N92" s="3"/>
      <c r="O92" s="3"/>
      <c r="P92" s="3"/>
      <c r="Q92" s="13"/>
    </row>
    <row r="93" spans="1:17" ht="12.75">
      <c r="A93" s="3"/>
      <c r="B93" s="19"/>
      <c r="C93" s="13"/>
      <c r="D93" s="14"/>
      <c r="E93" s="14"/>
      <c r="F93" s="18"/>
      <c r="G93" s="15"/>
      <c r="H93" s="16"/>
      <c r="I93" s="16"/>
      <c r="J93" s="16"/>
      <c r="K93" s="18"/>
      <c r="L93" s="3"/>
      <c r="M93" s="3"/>
      <c r="N93" s="3"/>
      <c r="O93" s="3"/>
      <c r="P93" s="3"/>
      <c r="Q93" s="13"/>
    </row>
    <row r="94" spans="1:17" ht="12.75">
      <c r="A94" s="3"/>
      <c r="B94" s="19"/>
      <c r="C94" s="13"/>
      <c r="D94" s="14"/>
      <c r="E94" s="14"/>
      <c r="F94" s="17"/>
      <c r="G94" s="15"/>
      <c r="H94" s="16"/>
      <c r="I94" s="16"/>
      <c r="J94" s="16"/>
      <c r="K94" s="18"/>
      <c r="L94" s="3"/>
      <c r="M94" s="3"/>
      <c r="N94" s="3"/>
      <c r="O94" s="3"/>
      <c r="P94" s="3"/>
      <c r="Q94" s="13"/>
    </row>
    <row r="95" spans="1:17" ht="12.75">
      <c r="A95" s="3"/>
      <c r="B95" s="19"/>
      <c r="C95" s="13"/>
      <c r="D95" s="14"/>
      <c r="E95" s="14"/>
      <c r="F95" s="18"/>
      <c r="G95" s="18"/>
      <c r="H95" s="16"/>
      <c r="I95" s="16"/>
      <c r="J95" s="16"/>
      <c r="K95" s="17"/>
      <c r="L95" s="3"/>
      <c r="M95" s="3"/>
      <c r="N95" s="3"/>
      <c r="O95" s="3"/>
      <c r="P95" s="3"/>
      <c r="Q95" s="13"/>
    </row>
    <row r="96" spans="1:17" ht="12.75">
      <c r="A96" s="3"/>
      <c r="B96" s="19"/>
      <c r="C96" s="13"/>
      <c r="D96" s="14"/>
      <c r="E96" s="14"/>
      <c r="F96" s="18"/>
      <c r="G96" s="15"/>
      <c r="H96" s="16"/>
      <c r="I96" s="16"/>
      <c r="J96" s="16"/>
      <c r="K96" s="18"/>
      <c r="L96" s="3"/>
      <c r="M96" s="3"/>
      <c r="N96" s="3"/>
      <c r="O96" s="3"/>
      <c r="P96" s="3"/>
      <c r="Q96" s="13"/>
    </row>
    <row r="97" spans="1:17" ht="12.75">
      <c r="A97" s="3"/>
      <c r="B97" s="19"/>
      <c r="C97" s="13"/>
      <c r="D97" s="14"/>
      <c r="E97" s="14"/>
      <c r="F97" s="17"/>
      <c r="G97" s="18"/>
      <c r="H97" s="16"/>
      <c r="I97" s="16"/>
      <c r="J97" s="16"/>
      <c r="K97" s="18"/>
      <c r="L97" s="3"/>
      <c r="M97" s="3"/>
      <c r="N97" s="3"/>
      <c r="O97" s="3"/>
      <c r="P97" s="3"/>
      <c r="Q97" s="13"/>
    </row>
    <row r="98" spans="1:17" ht="12.75">
      <c r="A98" s="3"/>
      <c r="B98" s="19"/>
      <c r="C98" s="13"/>
      <c r="D98" s="14"/>
      <c r="E98" s="14"/>
      <c r="F98" s="17"/>
      <c r="G98" s="18"/>
      <c r="H98" s="16"/>
      <c r="I98" s="16"/>
      <c r="J98" s="16"/>
      <c r="K98" s="18"/>
      <c r="L98" s="3"/>
      <c r="M98" s="3"/>
      <c r="N98" s="3"/>
      <c r="O98" s="3"/>
      <c r="P98" s="3"/>
      <c r="Q98" s="13"/>
    </row>
    <row r="99" spans="1:17" ht="12.75">
      <c r="A99" s="3"/>
      <c r="B99" s="19"/>
      <c r="C99" s="13"/>
      <c r="D99" s="14"/>
      <c r="E99" s="14"/>
      <c r="F99" s="18"/>
      <c r="G99" s="15"/>
      <c r="H99" s="16"/>
      <c r="I99" s="16"/>
      <c r="J99" s="16"/>
      <c r="K99" s="18"/>
      <c r="L99" s="3"/>
      <c r="M99" s="3"/>
      <c r="N99" s="3"/>
      <c r="O99" s="3"/>
      <c r="P99" s="3"/>
      <c r="Q99" s="13"/>
    </row>
    <row r="100" spans="1:17" ht="12.75">
      <c r="A100" s="3"/>
      <c r="B100" s="19"/>
      <c r="C100" s="13"/>
      <c r="D100" s="14"/>
      <c r="E100" s="14"/>
      <c r="F100" s="17"/>
      <c r="G100" s="15"/>
      <c r="H100" s="16"/>
      <c r="I100" s="16"/>
      <c r="J100" s="16"/>
      <c r="K100" s="18"/>
      <c r="L100" s="3"/>
      <c r="M100" s="3"/>
      <c r="N100" s="3"/>
      <c r="O100" s="3"/>
      <c r="P100" s="3"/>
      <c r="Q100" s="13"/>
    </row>
    <row r="101" spans="1:17" ht="12.75">
      <c r="A101" s="3"/>
      <c r="B101" s="19"/>
      <c r="C101" s="13"/>
      <c r="D101" s="14"/>
      <c r="E101" s="14"/>
      <c r="F101" s="18"/>
      <c r="G101" s="15"/>
      <c r="H101" s="16"/>
      <c r="I101" s="16"/>
      <c r="J101" s="16"/>
      <c r="K101" s="18"/>
      <c r="L101" s="3"/>
      <c r="M101" s="3"/>
      <c r="N101" s="3"/>
      <c r="O101" s="3"/>
      <c r="P101" s="3"/>
      <c r="Q101" s="13"/>
    </row>
    <row r="102" spans="1:17" ht="12.75">
      <c r="A102" s="3"/>
      <c r="B102" s="19"/>
      <c r="C102" s="13"/>
      <c r="D102" s="14"/>
      <c r="E102" s="14"/>
      <c r="F102" s="18"/>
      <c r="G102" s="15"/>
      <c r="H102" s="16"/>
      <c r="I102" s="16"/>
      <c r="J102" s="16"/>
      <c r="K102" s="18"/>
      <c r="L102" s="3"/>
      <c r="M102" s="3"/>
      <c r="N102" s="3"/>
      <c r="O102" s="3"/>
      <c r="P102" s="3"/>
      <c r="Q102" s="13"/>
    </row>
    <row r="103" spans="1:17" ht="12.75">
      <c r="A103" s="3"/>
      <c r="B103" s="19"/>
      <c r="C103" s="13"/>
      <c r="D103" s="14"/>
      <c r="E103" s="14"/>
      <c r="F103" s="15"/>
      <c r="G103" s="15"/>
      <c r="H103" s="16"/>
      <c r="I103" s="16"/>
      <c r="J103" s="16"/>
      <c r="K103" s="18"/>
      <c r="L103" s="3"/>
      <c r="M103" s="3"/>
      <c r="N103" s="3"/>
      <c r="O103" s="3"/>
      <c r="P103" s="3"/>
      <c r="Q103" s="13"/>
    </row>
    <row r="104" spans="1:17" ht="12.75">
      <c r="A104" s="3"/>
      <c r="B104" s="19"/>
      <c r="C104" s="13"/>
      <c r="D104" s="14"/>
      <c r="E104" s="14"/>
      <c r="F104" s="15"/>
      <c r="G104" s="15"/>
      <c r="H104" s="16"/>
      <c r="I104" s="16"/>
      <c r="J104" s="16"/>
      <c r="K104" s="18"/>
      <c r="L104" s="3"/>
      <c r="M104" s="3"/>
      <c r="N104" s="3"/>
      <c r="O104" s="3"/>
      <c r="P104" s="3"/>
      <c r="Q104" s="13"/>
    </row>
    <row r="105" spans="1:17" ht="12.75">
      <c r="A105" s="3"/>
      <c r="B105" s="19"/>
      <c r="C105" s="13"/>
      <c r="D105" s="14"/>
      <c r="E105" s="14"/>
      <c r="F105" s="17"/>
      <c r="G105" s="15"/>
      <c r="H105" s="16"/>
      <c r="I105" s="16"/>
      <c r="J105" s="16"/>
      <c r="K105" s="18"/>
      <c r="L105" s="3"/>
      <c r="M105" s="3"/>
      <c r="N105" s="3"/>
      <c r="O105" s="3"/>
      <c r="P105" s="3"/>
      <c r="Q105" s="13"/>
    </row>
    <row r="106" spans="1:17" ht="12.75">
      <c r="A106" s="3"/>
      <c r="B106" s="19"/>
      <c r="C106" s="13"/>
      <c r="D106" s="14"/>
      <c r="E106" s="14"/>
      <c r="F106" s="15"/>
      <c r="G106" s="15"/>
      <c r="H106" s="16"/>
      <c r="I106" s="16"/>
      <c r="J106" s="16"/>
      <c r="K106" s="18"/>
      <c r="L106" s="3"/>
      <c r="M106" s="3"/>
      <c r="N106" s="3"/>
      <c r="O106" s="3"/>
      <c r="P106" s="3"/>
      <c r="Q106" s="13"/>
    </row>
    <row r="107" spans="1:17" ht="12.75">
      <c r="A107" s="3"/>
      <c r="B107" s="19"/>
      <c r="C107" s="13"/>
      <c r="D107" s="14"/>
      <c r="E107" s="14"/>
      <c r="F107" s="18"/>
      <c r="G107" s="15"/>
      <c r="H107" s="16"/>
      <c r="I107" s="16"/>
      <c r="J107" s="16"/>
      <c r="K107" s="18"/>
      <c r="L107" s="3"/>
      <c r="M107" s="3"/>
      <c r="N107" s="3"/>
      <c r="O107" s="3"/>
      <c r="P107" s="3"/>
      <c r="Q107" s="13"/>
    </row>
    <row r="108" spans="1:17" ht="12.75">
      <c r="A108" s="3"/>
      <c r="B108" s="19"/>
      <c r="C108" s="13"/>
      <c r="D108" s="14"/>
      <c r="E108" s="14"/>
      <c r="F108" s="17"/>
      <c r="G108" s="15"/>
      <c r="H108" s="16"/>
      <c r="I108" s="16"/>
      <c r="J108" s="16"/>
      <c r="K108" s="18"/>
      <c r="L108" s="3"/>
      <c r="M108" s="3"/>
      <c r="N108" s="3"/>
      <c r="O108" s="3"/>
      <c r="P108" s="3"/>
      <c r="Q108" s="13"/>
    </row>
    <row r="109" spans="1:17" ht="12.75">
      <c r="A109" s="3"/>
      <c r="B109" s="19"/>
      <c r="C109" s="13"/>
      <c r="D109" s="14"/>
      <c r="E109" s="14"/>
      <c r="F109" s="15"/>
      <c r="G109" s="15"/>
      <c r="H109" s="16"/>
      <c r="I109" s="16"/>
      <c r="J109" s="16"/>
      <c r="K109" s="18"/>
      <c r="L109" s="3"/>
      <c r="M109" s="3"/>
      <c r="N109" s="3"/>
      <c r="O109" s="3"/>
      <c r="P109" s="3"/>
      <c r="Q109" s="13"/>
    </row>
    <row r="110" spans="1:17" ht="12.75">
      <c r="A110" s="3"/>
      <c r="B110" s="19"/>
      <c r="C110" s="13"/>
      <c r="D110" s="14"/>
      <c r="E110" s="14"/>
      <c r="F110" s="18"/>
      <c r="G110" s="15"/>
      <c r="H110" s="16"/>
      <c r="I110" s="16"/>
      <c r="J110" s="16"/>
      <c r="K110" s="18"/>
      <c r="L110" s="3"/>
      <c r="M110" s="3"/>
      <c r="N110" s="3"/>
      <c r="O110" s="3"/>
      <c r="P110" s="3"/>
      <c r="Q110" s="13"/>
    </row>
    <row r="111" spans="1:17" ht="12.75">
      <c r="A111" s="3"/>
      <c r="B111" s="19"/>
      <c r="C111" s="13"/>
      <c r="D111" s="14"/>
      <c r="E111" s="14"/>
      <c r="F111" s="17"/>
      <c r="G111" s="18"/>
      <c r="H111" s="16"/>
      <c r="I111" s="16"/>
      <c r="J111" s="16"/>
      <c r="K111" s="18"/>
      <c r="L111" s="3"/>
      <c r="M111" s="3"/>
      <c r="N111" s="3"/>
      <c r="O111" s="3"/>
      <c r="P111" s="3"/>
      <c r="Q111" s="13"/>
    </row>
    <row r="112" spans="1:17" ht="12.75">
      <c r="A112" s="3"/>
      <c r="B112" s="19"/>
      <c r="C112" s="13"/>
      <c r="D112" s="14"/>
      <c r="E112" s="14"/>
      <c r="F112" s="18"/>
      <c r="G112" s="15"/>
      <c r="H112" s="16"/>
      <c r="I112" s="16"/>
      <c r="J112" s="16"/>
      <c r="K112" s="18"/>
      <c r="L112" s="3"/>
      <c r="M112" s="3"/>
      <c r="N112" s="3"/>
      <c r="O112" s="3"/>
      <c r="P112" s="3"/>
      <c r="Q112" s="13"/>
    </row>
    <row r="113" spans="1:17" ht="12.75">
      <c r="A113" s="3"/>
      <c r="B113" s="19"/>
      <c r="C113" s="13"/>
      <c r="D113" s="14"/>
      <c r="E113" s="14"/>
      <c r="F113" s="18"/>
      <c r="G113" s="15"/>
      <c r="H113" s="16"/>
      <c r="I113" s="16"/>
      <c r="J113" s="16"/>
      <c r="K113" s="18"/>
      <c r="L113" s="3"/>
      <c r="M113" s="3"/>
      <c r="N113" s="3"/>
      <c r="O113" s="3"/>
      <c r="P113" s="3"/>
      <c r="Q113" s="13"/>
    </row>
    <row r="114" spans="1:17" ht="12.75">
      <c r="A114" s="3"/>
      <c r="B114" s="19"/>
      <c r="C114" s="13"/>
      <c r="D114" s="14"/>
      <c r="E114" s="14"/>
      <c r="F114" s="18"/>
      <c r="G114" s="15"/>
      <c r="H114" s="16"/>
      <c r="I114" s="16"/>
      <c r="J114" s="16"/>
      <c r="K114" s="18"/>
      <c r="L114" s="3"/>
      <c r="M114" s="3"/>
      <c r="N114" s="3"/>
      <c r="O114" s="3"/>
      <c r="P114" s="3"/>
      <c r="Q114" s="13"/>
    </row>
    <row r="115" spans="1:17" ht="12.75">
      <c r="A115" s="3"/>
      <c r="B115" s="19"/>
      <c r="C115" s="13"/>
      <c r="D115" s="14"/>
      <c r="E115" s="14"/>
      <c r="F115" s="18"/>
      <c r="G115" s="15"/>
      <c r="H115" s="16"/>
      <c r="I115" s="16"/>
      <c r="J115" s="16"/>
      <c r="K115" s="18"/>
      <c r="L115" s="3"/>
      <c r="M115" s="3"/>
      <c r="N115" s="3"/>
      <c r="O115" s="3"/>
      <c r="P115" s="3"/>
      <c r="Q115" s="13"/>
    </row>
    <row r="116" spans="1:17" ht="12.75">
      <c r="A116" s="3"/>
      <c r="B116" s="19"/>
      <c r="C116" s="13"/>
      <c r="D116" s="14"/>
      <c r="E116" s="14"/>
      <c r="F116" s="18"/>
      <c r="G116" s="15"/>
      <c r="H116" s="16"/>
      <c r="I116" s="16"/>
      <c r="J116" s="16"/>
      <c r="K116" s="18"/>
      <c r="L116" s="3"/>
      <c r="M116" s="3"/>
      <c r="N116" s="3"/>
      <c r="O116" s="3"/>
      <c r="P116" s="3"/>
      <c r="Q116" s="13"/>
    </row>
    <row r="117" spans="1:17" ht="12.75">
      <c r="A117" s="3"/>
      <c r="B117" s="19"/>
      <c r="C117" s="13"/>
      <c r="D117" s="14"/>
      <c r="E117" s="14"/>
      <c r="F117" s="17"/>
      <c r="G117" s="15"/>
      <c r="H117" s="16"/>
      <c r="I117" s="16"/>
      <c r="J117" s="16"/>
      <c r="K117" s="18"/>
      <c r="L117" s="3"/>
      <c r="M117" s="3"/>
      <c r="N117" s="3"/>
      <c r="O117" s="3"/>
      <c r="P117" s="3"/>
      <c r="Q117" s="13"/>
    </row>
    <row r="118" spans="1:17" ht="12.75">
      <c r="A118" s="3"/>
      <c r="B118" s="19"/>
      <c r="C118" s="13"/>
      <c r="D118" s="14"/>
      <c r="E118" s="14"/>
      <c r="F118" s="18"/>
      <c r="G118" s="15"/>
      <c r="H118" s="16"/>
      <c r="I118" s="16"/>
      <c r="J118" s="16"/>
      <c r="K118" s="18"/>
      <c r="L118" s="3"/>
      <c r="M118" s="3"/>
      <c r="N118" s="3"/>
      <c r="O118" s="3"/>
      <c r="P118" s="3"/>
      <c r="Q118" s="13"/>
    </row>
    <row r="119" spans="1:17" ht="12.75">
      <c r="A119" s="3"/>
      <c r="B119" s="19"/>
      <c r="C119" s="13"/>
      <c r="D119" s="14"/>
      <c r="E119" s="14"/>
      <c r="F119" s="18"/>
      <c r="G119" s="15"/>
      <c r="H119" s="16"/>
      <c r="I119" s="16"/>
      <c r="J119" s="16"/>
      <c r="K119" s="18"/>
      <c r="L119" s="3"/>
      <c r="M119" s="3"/>
      <c r="N119" s="3"/>
      <c r="O119" s="3"/>
      <c r="P119" s="3"/>
      <c r="Q119" s="13"/>
    </row>
    <row r="120" spans="1:17" ht="12.75">
      <c r="A120" s="3"/>
      <c r="B120" s="19"/>
      <c r="C120" s="13"/>
      <c r="D120" s="14"/>
      <c r="E120" s="14"/>
      <c r="F120" s="18"/>
      <c r="G120" s="15"/>
      <c r="H120" s="16"/>
      <c r="I120" s="16"/>
      <c r="J120" s="16"/>
      <c r="K120" s="18"/>
      <c r="L120" s="3"/>
      <c r="M120" s="3"/>
      <c r="N120" s="3"/>
      <c r="O120" s="3"/>
      <c r="P120" s="3"/>
      <c r="Q120" s="13"/>
    </row>
    <row r="121" spans="1:17" ht="12.75">
      <c r="A121" s="3"/>
      <c r="B121" s="19"/>
      <c r="C121" s="13"/>
      <c r="D121" s="14"/>
      <c r="E121" s="14"/>
      <c r="F121" s="18"/>
      <c r="G121" s="15"/>
      <c r="H121" s="16"/>
      <c r="I121" s="16"/>
      <c r="J121" s="16"/>
      <c r="K121" s="18"/>
      <c r="L121" s="3"/>
      <c r="M121" s="3"/>
      <c r="N121" s="3"/>
      <c r="O121" s="3"/>
      <c r="P121" s="3"/>
      <c r="Q121" s="13"/>
    </row>
    <row r="122" spans="1:17" ht="12.75">
      <c r="A122" s="3"/>
      <c r="B122" s="19"/>
      <c r="C122" s="13"/>
      <c r="D122" s="14"/>
      <c r="E122" s="14"/>
      <c r="F122" s="18"/>
      <c r="G122" s="15"/>
      <c r="H122" s="16"/>
      <c r="I122" s="16"/>
      <c r="J122" s="16"/>
      <c r="K122" s="18"/>
      <c r="L122" s="3"/>
      <c r="M122" s="3"/>
      <c r="N122" s="3"/>
      <c r="O122" s="3"/>
      <c r="P122" s="3"/>
      <c r="Q122" s="13"/>
    </row>
    <row r="123" spans="1:17" ht="12.75">
      <c r="A123" s="3"/>
      <c r="B123" s="19"/>
      <c r="C123" s="13"/>
      <c r="D123" s="14"/>
      <c r="E123" s="14"/>
      <c r="F123" s="18"/>
      <c r="G123" s="15"/>
      <c r="H123" s="16"/>
      <c r="I123" s="16"/>
      <c r="J123" s="16"/>
      <c r="K123" s="17"/>
      <c r="L123" s="3"/>
      <c r="M123" s="3"/>
      <c r="N123" s="3"/>
      <c r="O123" s="3"/>
      <c r="P123" s="3"/>
      <c r="Q123" s="13"/>
    </row>
    <row r="124" spans="1:17" ht="12.75">
      <c r="A124" s="3"/>
      <c r="B124" s="19"/>
      <c r="C124" s="13"/>
      <c r="D124" s="14"/>
      <c r="E124" s="14"/>
      <c r="F124" s="18"/>
      <c r="G124" s="15"/>
      <c r="H124" s="16"/>
      <c r="I124" s="16"/>
      <c r="J124" s="16"/>
      <c r="K124" s="17"/>
      <c r="L124" s="3"/>
      <c r="M124" s="3"/>
      <c r="N124" s="3"/>
      <c r="O124" s="3"/>
      <c r="P124" s="3"/>
      <c r="Q124" s="13"/>
    </row>
    <row r="125" spans="1:17" ht="12.75">
      <c r="A125" s="3"/>
      <c r="B125" s="19"/>
      <c r="C125" s="13"/>
      <c r="D125" s="14"/>
      <c r="E125" s="14"/>
      <c r="F125" s="18"/>
      <c r="G125" s="15"/>
      <c r="H125" s="16"/>
      <c r="I125" s="16"/>
      <c r="J125" s="16"/>
      <c r="K125" s="18"/>
      <c r="L125" s="3"/>
      <c r="M125" s="3"/>
      <c r="N125" s="3"/>
      <c r="O125" s="3"/>
      <c r="P125" s="3"/>
      <c r="Q125" s="13"/>
    </row>
    <row r="126" spans="1:17" ht="12.75">
      <c r="A126" s="3"/>
      <c r="B126" s="19"/>
      <c r="C126" s="13"/>
      <c r="D126" s="14"/>
      <c r="E126" s="14"/>
      <c r="F126" s="18"/>
      <c r="G126" s="15"/>
      <c r="H126" s="16"/>
      <c r="I126" s="16"/>
      <c r="J126" s="16"/>
      <c r="K126" s="18"/>
      <c r="L126" s="3"/>
      <c r="M126" s="3"/>
      <c r="N126" s="3"/>
      <c r="O126" s="3"/>
      <c r="P126" s="3"/>
      <c r="Q126" s="13"/>
    </row>
    <row r="127" spans="1:17" ht="12.75">
      <c r="A127" s="3"/>
      <c r="B127" s="19"/>
      <c r="C127" s="13"/>
      <c r="D127" s="14"/>
      <c r="E127" s="14"/>
      <c r="F127" s="18"/>
      <c r="G127" s="15"/>
      <c r="H127" s="16"/>
      <c r="I127" s="16"/>
      <c r="J127" s="16"/>
      <c r="K127" s="18"/>
      <c r="L127" s="3"/>
      <c r="M127" s="3"/>
      <c r="N127" s="3"/>
      <c r="O127" s="3"/>
      <c r="P127" s="3"/>
      <c r="Q127" s="13"/>
    </row>
    <row r="128" spans="1:17" ht="12.75">
      <c r="A128" s="3"/>
      <c r="B128" s="19"/>
      <c r="C128" s="13"/>
      <c r="D128" s="14"/>
      <c r="E128" s="14"/>
      <c r="F128" s="18"/>
      <c r="G128" s="15"/>
      <c r="H128" s="16"/>
      <c r="I128" s="16"/>
      <c r="J128" s="16"/>
      <c r="K128" s="18"/>
      <c r="L128" s="3"/>
      <c r="M128" s="3"/>
      <c r="N128" s="3"/>
      <c r="O128" s="3"/>
      <c r="P128" s="3"/>
      <c r="Q128" s="13"/>
    </row>
    <row r="129" spans="1:17" ht="12.75">
      <c r="A129" s="3"/>
      <c r="B129" s="19"/>
      <c r="C129" s="13"/>
      <c r="D129" s="14"/>
      <c r="E129" s="14"/>
      <c r="F129" s="18"/>
      <c r="G129" s="15"/>
      <c r="H129" s="16"/>
      <c r="I129" s="16"/>
      <c r="J129" s="16"/>
      <c r="K129" s="18"/>
      <c r="L129" s="3"/>
      <c r="M129" s="3"/>
      <c r="N129" s="3"/>
      <c r="O129" s="3"/>
      <c r="P129" s="3"/>
      <c r="Q129" s="13"/>
    </row>
    <row r="130" spans="1:17" ht="12.75">
      <c r="A130" s="3"/>
      <c r="B130" s="19"/>
      <c r="C130" s="13"/>
      <c r="D130" s="14"/>
      <c r="E130" s="14"/>
      <c r="F130" s="17"/>
      <c r="G130" s="15"/>
      <c r="H130" s="16"/>
      <c r="I130" s="16"/>
      <c r="J130" s="16"/>
      <c r="K130" s="18"/>
      <c r="L130" s="3"/>
      <c r="M130" s="3"/>
      <c r="N130" s="3"/>
      <c r="O130" s="3"/>
      <c r="P130" s="3"/>
      <c r="Q130" s="13"/>
    </row>
    <row r="131" spans="1:17" ht="12.75">
      <c r="A131" s="3"/>
      <c r="B131" s="19"/>
      <c r="C131" s="13"/>
      <c r="D131" s="14"/>
      <c r="E131" s="14"/>
      <c r="F131" s="18"/>
      <c r="G131" s="15"/>
      <c r="H131" s="16"/>
      <c r="I131" s="16"/>
      <c r="J131" s="16"/>
      <c r="K131" s="17"/>
      <c r="L131" s="3"/>
      <c r="M131" s="3"/>
      <c r="N131" s="3"/>
      <c r="O131" s="3"/>
      <c r="P131" s="3"/>
      <c r="Q131" s="13"/>
    </row>
    <row r="132" spans="1:17" ht="12.75">
      <c r="A132" s="3"/>
      <c r="B132" s="19"/>
      <c r="C132" s="13"/>
      <c r="D132" s="14"/>
      <c r="E132" s="14"/>
      <c r="F132" s="17"/>
      <c r="G132" s="15"/>
      <c r="H132" s="16"/>
      <c r="I132" s="16"/>
      <c r="J132" s="16"/>
      <c r="K132" s="18"/>
      <c r="L132" s="3"/>
      <c r="M132" s="3"/>
      <c r="N132" s="3"/>
      <c r="O132" s="3"/>
      <c r="P132" s="3"/>
      <c r="Q132" s="13"/>
    </row>
    <row r="133" spans="1:17" ht="12.75">
      <c r="A133" s="3"/>
      <c r="B133" s="19"/>
      <c r="C133" s="13"/>
      <c r="D133" s="14"/>
      <c r="E133" s="14"/>
      <c r="F133" s="18"/>
      <c r="G133" s="18"/>
      <c r="H133" s="16"/>
      <c r="I133" s="16"/>
      <c r="J133" s="16"/>
      <c r="K133" s="17"/>
      <c r="L133" s="3"/>
      <c r="M133" s="3"/>
      <c r="N133" s="3"/>
      <c r="O133" s="3"/>
      <c r="P133" s="3"/>
      <c r="Q133" s="13"/>
    </row>
    <row r="134" spans="1:17" ht="12.75">
      <c r="A134" s="3"/>
      <c r="B134" s="19"/>
      <c r="C134" s="13"/>
      <c r="D134" s="14"/>
      <c r="E134" s="14"/>
      <c r="F134" s="18"/>
      <c r="G134" s="15"/>
      <c r="H134" s="16"/>
      <c r="I134" s="16"/>
      <c r="J134" s="16"/>
      <c r="K134" s="18"/>
      <c r="L134" s="3"/>
      <c r="M134" s="3"/>
      <c r="N134" s="3"/>
      <c r="O134" s="3"/>
      <c r="P134" s="3"/>
      <c r="Q134" s="13"/>
    </row>
    <row r="135" spans="1:17" ht="12.75">
      <c r="A135" s="3"/>
      <c r="B135" s="19"/>
      <c r="C135" s="13"/>
      <c r="D135" s="14"/>
      <c r="E135" s="14"/>
      <c r="F135" s="17"/>
      <c r="G135" s="15"/>
      <c r="H135" s="16"/>
      <c r="I135" s="16"/>
      <c r="J135" s="16"/>
      <c r="K135" s="18"/>
      <c r="L135" s="3"/>
      <c r="M135" s="3"/>
      <c r="N135" s="3"/>
      <c r="O135" s="3"/>
      <c r="P135" s="3"/>
      <c r="Q135" s="13"/>
    </row>
    <row r="136" spans="1:17" ht="12.75">
      <c r="A136" s="3"/>
      <c r="B136" s="19"/>
      <c r="C136" s="13"/>
      <c r="D136" s="14"/>
      <c r="E136" s="14"/>
      <c r="F136" s="17"/>
      <c r="G136" s="15"/>
      <c r="H136" s="16"/>
      <c r="I136" s="16"/>
      <c r="J136" s="16"/>
      <c r="K136" s="18"/>
      <c r="L136" s="3"/>
      <c r="M136" s="3"/>
      <c r="N136" s="3"/>
      <c r="O136" s="3"/>
      <c r="P136" s="3"/>
      <c r="Q136" s="13"/>
    </row>
    <row r="137" spans="1:17" ht="12.75">
      <c r="A137" s="3"/>
      <c r="B137" s="19"/>
      <c r="C137" s="13"/>
      <c r="D137" s="14"/>
      <c r="E137" s="14"/>
      <c r="F137" s="18"/>
      <c r="G137" s="15"/>
      <c r="H137" s="16"/>
      <c r="I137" s="16"/>
      <c r="J137" s="16"/>
      <c r="K137" s="18"/>
      <c r="L137" s="3"/>
      <c r="M137" s="3"/>
      <c r="N137" s="3"/>
      <c r="O137" s="3"/>
      <c r="P137" s="3"/>
      <c r="Q137" s="13"/>
    </row>
    <row r="138" spans="1:17" ht="12.75">
      <c r="A138" s="3"/>
      <c r="B138" s="19"/>
      <c r="C138" s="13"/>
      <c r="D138" s="14"/>
      <c r="E138" s="14"/>
      <c r="F138" s="18"/>
      <c r="G138" s="15"/>
      <c r="H138" s="16"/>
      <c r="I138" s="16"/>
      <c r="J138" s="16"/>
      <c r="K138" s="18"/>
      <c r="L138" s="3"/>
      <c r="M138" s="3"/>
      <c r="N138" s="3"/>
      <c r="O138" s="3"/>
      <c r="P138" s="3"/>
      <c r="Q138" s="13"/>
    </row>
    <row r="139" spans="1:17" ht="12.75">
      <c r="A139" s="3"/>
      <c r="B139" s="19"/>
      <c r="C139" s="13"/>
      <c r="D139" s="14"/>
      <c r="E139" s="14"/>
      <c r="F139" s="17"/>
      <c r="G139" s="15"/>
      <c r="H139" s="16"/>
      <c r="I139" s="16"/>
      <c r="J139" s="16"/>
      <c r="K139" s="18"/>
      <c r="L139" s="3"/>
      <c r="M139" s="3"/>
      <c r="N139" s="3"/>
      <c r="O139" s="3"/>
      <c r="P139" s="3"/>
      <c r="Q139" s="13"/>
    </row>
    <row r="140" spans="1:17" ht="12.75">
      <c r="A140" s="3"/>
      <c r="B140" s="19"/>
      <c r="C140" s="13"/>
      <c r="D140" s="14"/>
      <c r="E140" s="14"/>
      <c r="F140" s="18"/>
      <c r="G140" s="15"/>
      <c r="H140" s="16"/>
      <c r="I140" s="16"/>
      <c r="J140" s="16"/>
      <c r="K140" s="18"/>
      <c r="L140" s="3"/>
      <c r="M140" s="3"/>
      <c r="N140" s="3"/>
      <c r="O140" s="3"/>
      <c r="P140" s="3"/>
      <c r="Q140" s="13"/>
    </row>
    <row r="141" spans="1:17" ht="12.75">
      <c r="A141" s="3"/>
      <c r="B141" s="19"/>
      <c r="C141" s="13"/>
      <c r="D141" s="14"/>
      <c r="E141" s="14"/>
      <c r="F141" s="18"/>
      <c r="G141" s="15"/>
      <c r="H141" s="16"/>
      <c r="I141" s="16"/>
      <c r="J141" s="16"/>
      <c r="K141" s="18"/>
      <c r="L141" s="3"/>
      <c r="M141" s="3"/>
      <c r="N141" s="3"/>
      <c r="O141" s="3"/>
      <c r="P141" s="3"/>
      <c r="Q141" s="13"/>
    </row>
    <row r="142" spans="1:17" ht="12.75">
      <c r="A142" s="3"/>
      <c r="B142" s="19"/>
      <c r="C142" s="13"/>
      <c r="D142" s="14"/>
      <c r="E142" s="14"/>
      <c r="F142" s="17"/>
      <c r="G142" s="15"/>
      <c r="H142" s="16"/>
      <c r="I142" s="16"/>
      <c r="J142" s="16"/>
      <c r="K142" s="18"/>
      <c r="L142" s="3"/>
      <c r="M142" s="3"/>
      <c r="N142" s="3"/>
      <c r="O142" s="3"/>
      <c r="P142" s="3"/>
      <c r="Q142" s="13"/>
    </row>
    <row r="143" spans="1:17" ht="12.75">
      <c r="A143" s="3"/>
      <c r="B143" s="19"/>
      <c r="C143" s="13"/>
      <c r="D143" s="14"/>
      <c r="E143" s="14"/>
      <c r="F143" s="17"/>
      <c r="G143" s="18"/>
      <c r="H143" s="16"/>
      <c r="I143" s="16"/>
      <c r="J143" s="16"/>
      <c r="K143" s="18"/>
      <c r="L143" s="3"/>
      <c r="M143" s="3"/>
      <c r="N143" s="3"/>
      <c r="O143" s="3"/>
      <c r="P143" s="3"/>
      <c r="Q143" s="13"/>
    </row>
    <row r="144" spans="1:17" ht="12.75">
      <c r="A144" s="3"/>
      <c r="B144" s="19"/>
      <c r="C144" s="13"/>
      <c r="D144" s="14"/>
      <c r="E144" s="14"/>
      <c r="F144" s="18"/>
      <c r="G144" s="18"/>
      <c r="H144" s="16"/>
      <c r="I144" s="16"/>
      <c r="J144" s="16"/>
      <c r="K144" s="17"/>
      <c r="L144" s="3"/>
      <c r="M144" s="3"/>
      <c r="N144" s="3"/>
      <c r="O144" s="3"/>
      <c r="P144" s="3"/>
      <c r="Q144" s="13"/>
    </row>
    <row r="145" spans="1:17" ht="12.75">
      <c r="A145" s="3"/>
      <c r="B145" s="19"/>
      <c r="C145" s="13"/>
      <c r="D145" s="14"/>
      <c r="E145" s="14"/>
      <c r="F145" s="18"/>
      <c r="G145" s="15"/>
      <c r="H145" s="16"/>
      <c r="I145" s="16"/>
      <c r="J145" s="16"/>
      <c r="K145" s="18"/>
      <c r="L145" s="3"/>
      <c r="M145" s="3"/>
      <c r="N145" s="3"/>
      <c r="O145" s="3"/>
      <c r="P145" s="3"/>
      <c r="Q145" s="13"/>
    </row>
    <row r="146" spans="1:17" ht="12.75">
      <c r="A146" s="3"/>
      <c r="B146" s="19"/>
      <c r="C146" s="13"/>
      <c r="D146" s="14"/>
      <c r="E146" s="14"/>
      <c r="F146" s="17"/>
      <c r="G146" s="18"/>
      <c r="H146" s="16"/>
      <c r="I146" s="16"/>
      <c r="J146" s="16"/>
      <c r="K146" s="18"/>
      <c r="L146" s="3"/>
      <c r="M146" s="3"/>
      <c r="N146" s="3"/>
      <c r="O146" s="3"/>
      <c r="P146" s="3"/>
      <c r="Q146" s="13"/>
    </row>
    <row r="147" spans="1:17" ht="12.75">
      <c r="A147" s="3"/>
      <c r="B147" s="19"/>
      <c r="C147" s="13"/>
      <c r="D147" s="14"/>
      <c r="E147" s="14"/>
      <c r="F147" s="18"/>
      <c r="G147" s="15"/>
      <c r="H147" s="16"/>
      <c r="I147" s="16"/>
      <c r="J147" s="16"/>
      <c r="K147" s="18"/>
      <c r="L147" s="3"/>
      <c r="M147" s="3"/>
      <c r="N147" s="3"/>
      <c r="O147" s="3"/>
      <c r="P147" s="3"/>
      <c r="Q147" s="13"/>
    </row>
    <row r="148" spans="1:17" ht="12.75">
      <c r="A148" s="3"/>
      <c r="B148" s="19"/>
      <c r="C148" s="13"/>
      <c r="D148" s="14"/>
      <c r="E148" s="14"/>
      <c r="F148" s="18"/>
      <c r="G148" s="18"/>
      <c r="H148" s="16"/>
      <c r="I148" s="16"/>
      <c r="J148" s="16"/>
      <c r="K148" s="17"/>
      <c r="L148" s="3"/>
      <c r="M148" s="3"/>
      <c r="N148" s="3"/>
      <c r="O148" s="3"/>
      <c r="P148" s="3"/>
      <c r="Q148" s="13"/>
    </row>
    <row r="149" spans="1:17" ht="12.75">
      <c r="A149" s="3"/>
      <c r="B149" s="19"/>
      <c r="C149" s="13"/>
      <c r="D149" s="14"/>
      <c r="E149" s="14"/>
      <c r="F149" s="17"/>
      <c r="G149" s="15"/>
      <c r="H149" s="16"/>
      <c r="I149" s="16"/>
      <c r="J149" s="16"/>
      <c r="K149" s="18"/>
      <c r="L149" s="3"/>
      <c r="M149" s="3"/>
      <c r="N149" s="3"/>
      <c r="O149" s="3"/>
      <c r="P149" s="3"/>
      <c r="Q149" s="13"/>
    </row>
    <row r="150" spans="1:17" ht="12.75">
      <c r="A150" s="3"/>
      <c r="B150" s="19"/>
      <c r="C150" s="13"/>
      <c r="D150" s="14"/>
      <c r="E150" s="14"/>
      <c r="F150" s="18"/>
      <c r="G150" s="15"/>
      <c r="H150" s="16"/>
      <c r="I150" s="16"/>
      <c r="J150" s="16"/>
      <c r="K150" s="18"/>
      <c r="L150" s="3"/>
      <c r="M150" s="3"/>
      <c r="N150" s="3"/>
      <c r="O150" s="3"/>
      <c r="P150" s="3"/>
      <c r="Q150" s="13"/>
    </row>
    <row r="151" spans="1:17" ht="12.75">
      <c r="A151" s="3"/>
      <c r="B151" s="19"/>
      <c r="C151" s="13"/>
      <c r="D151" s="14"/>
      <c r="E151" s="14"/>
      <c r="F151" s="15"/>
      <c r="G151" s="15"/>
      <c r="H151" s="16"/>
      <c r="I151" s="16"/>
      <c r="J151" s="16"/>
      <c r="K151" s="18"/>
      <c r="L151" s="3"/>
      <c r="M151" s="3"/>
      <c r="N151" s="3"/>
      <c r="O151" s="3"/>
      <c r="P151" s="3"/>
      <c r="Q151" s="13"/>
    </row>
    <row r="152" spans="1:17" ht="12.75">
      <c r="A152" s="3"/>
      <c r="B152" s="19"/>
      <c r="C152" s="13"/>
      <c r="D152" s="14"/>
      <c r="E152" s="14"/>
      <c r="F152" s="15"/>
      <c r="G152" s="15"/>
      <c r="H152" s="16"/>
      <c r="I152" s="16"/>
      <c r="J152" s="16"/>
      <c r="K152" s="18"/>
      <c r="L152" s="3"/>
      <c r="M152" s="3"/>
      <c r="N152" s="3"/>
      <c r="O152" s="3"/>
      <c r="P152" s="3"/>
      <c r="Q152" s="13"/>
    </row>
    <row r="153" spans="1:17" ht="12.75">
      <c r="A153" s="3"/>
      <c r="B153" s="19"/>
      <c r="C153" s="13"/>
      <c r="D153" s="14"/>
      <c r="E153" s="14"/>
      <c r="F153" s="15"/>
      <c r="G153" s="15"/>
      <c r="H153" s="16"/>
      <c r="I153" s="16"/>
      <c r="J153" s="16"/>
      <c r="K153" s="18"/>
      <c r="L153" s="3"/>
      <c r="M153" s="3"/>
      <c r="N153" s="3"/>
      <c r="O153" s="3"/>
      <c r="P153" s="3"/>
      <c r="Q153" s="13"/>
    </row>
    <row r="154" spans="1:17" ht="12.75">
      <c r="A154" s="3"/>
      <c r="B154" s="19"/>
      <c r="C154" s="13"/>
      <c r="D154" s="14"/>
      <c r="E154" s="14"/>
      <c r="F154" s="15"/>
      <c r="G154" s="15"/>
      <c r="H154" s="16"/>
      <c r="I154" s="16"/>
      <c r="J154" s="16"/>
      <c r="K154" s="18"/>
      <c r="L154" s="3"/>
      <c r="M154" s="3"/>
      <c r="N154" s="3"/>
      <c r="O154" s="3"/>
      <c r="P154" s="3"/>
      <c r="Q154" s="13"/>
    </row>
    <row r="155" spans="1:17" ht="12.75">
      <c r="A155" s="3"/>
      <c r="B155" s="19"/>
      <c r="C155" s="13"/>
      <c r="D155" s="14"/>
      <c r="E155" s="14"/>
      <c r="F155" s="15"/>
      <c r="G155" s="15"/>
      <c r="H155" s="16"/>
      <c r="I155" s="16"/>
      <c r="J155" s="16"/>
      <c r="K155" s="18"/>
      <c r="L155" s="3"/>
      <c r="M155" s="3"/>
      <c r="N155" s="3"/>
      <c r="O155" s="3"/>
      <c r="P155" s="3"/>
      <c r="Q155" s="13"/>
    </row>
    <row r="156" spans="1:17" ht="12.75">
      <c r="A156" s="3"/>
      <c r="B156" s="19"/>
      <c r="C156" s="13"/>
      <c r="D156" s="14"/>
      <c r="E156" s="14"/>
      <c r="F156" s="15"/>
      <c r="G156" s="15"/>
      <c r="H156" s="16"/>
      <c r="I156" s="16"/>
      <c r="J156" s="16"/>
      <c r="K156" s="18"/>
      <c r="L156" s="3"/>
      <c r="M156" s="3"/>
      <c r="N156" s="3"/>
      <c r="O156" s="3"/>
      <c r="P156" s="3"/>
      <c r="Q156" s="13"/>
    </row>
    <row r="157" spans="1:17" ht="12.75">
      <c r="A157" s="3"/>
      <c r="B157" s="19"/>
      <c r="C157" s="13"/>
      <c r="D157" s="14"/>
      <c r="E157" s="14"/>
      <c r="F157" s="17"/>
      <c r="G157" s="17"/>
      <c r="H157" s="16"/>
      <c r="I157" s="16"/>
      <c r="J157" s="16"/>
      <c r="K157" s="17"/>
      <c r="L157" s="3"/>
      <c r="M157" s="3"/>
      <c r="N157" s="3"/>
      <c r="O157" s="3"/>
      <c r="P157" s="3"/>
      <c r="Q157" s="13"/>
    </row>
    <row r="158" spans="1:17" ht="12.75">
      <c r="A158" s="3"/>
      <c r="B158" s="19"/>
      <c r="C158" s="13"/>
      <c r="D158" s="14"/>
      <c r="E158" s="14"/>
      <c r="F158" s="18"/>
      <c r="G158" s="18"/>
      <c r="H158" s="16"/>
      <c r="I158" s="16"/>
      <c r="J158" s="16"/>
      <c r="K158" s="18"/>
      <c r="L158" s="3"/>
      <c r="M158" s="3"/>
      <c r="N158" s="3"/>
      <c r="O158" s="3"/>
      <c r="P158" s="3"/>
      <c r="Q158" s="13"/>
    </row>
    <row r="159" spans="1:17" ht="12.75">
      <c r="A159" s="3"/>
      <c r="B159" s="19"/>
      <c r="C159" s="13"/>
      <c r="D159" s="14"/>
      <c r="E159" s="14"/>
      <c r="F159" s="15"/>
      <c r="G159" s="15"/>
      <c r="H159" s="16"/>
      <c r="I159" s="16"/>
      <c r="J159" s="16"/>
      <c r="K159" s="18"/>
      <c r="L159" s="3"/>
      <c r="M159" s="3"/>
      <c r="N159" s="3"/>
      <c r="O159" s="3"/>
      <c r="P159" s="3"/>
      <c r="Q159" s="13"/>
    </row>
    <row r="160" spans="1:17" ht="12.75">
      <c r="A160" s="3"/>
      <c r="B160" s="19"/>
      <c r="C160" s="13"/>
      <c r="D160" s="14"/>
      <c r="E160" s="14"/>
      <c r="F160" s="17"/>
      <c r="G160" s="17"/>
      <c r="H160" s="16"/>
      <c r="I160" s="16"/>
      <c r="J160" s="16"/>
      <c r="K160" s="18"/>
      <c r="L160" s="3"/>
      <c r="M160" s="3"/>
      <c r="N160" s="3"/>
      <c r="O160" s="3"/>
      <c r="P160" s="3"/>
      <c r="Q160" s="13"/>
    </row>
    <row r="161" spans="1:17" ht="12.75">
      <c r="A161" s="3"/>
      <c r="B161" s="19"/>
      <c r="C161" s="13"/>
      <c r="D161" s="14"/>
      <c r="E161" s="14"/>
      <c r="F161" s="22"/>
      <c r="G161" s="17"/>
      <c r="H161" s="16"/>
      <c r="I161" s="16"/>
      <c r="J161" s="16"/>
      <c r="K161" s="17"/>
      <c r="L161" s="3"/>
      <c r="M161" s="3"/>
      <c r="N161" s="3"/>
      <c r="O161" s="3"/>
      <c r="P161" s="3"/>
      <c r="Q161" s="13"/>
    </row>
    <row r="162" spans="1:17" ht="12.75">
      <c r="A162" s="3"/>
      <c r="B162" s="19"/>
      <c r="C162" s="13"/>
      <c r="D162" s="14"/>
      <c r="E162" s="14"/>
      <c r="F162" s="17"/>
      <c r="G162" s="18"/>
      <c r="H162" s="16"/>
      <c r="I162" s="16"/>
      <c r="J162" s="16"/>
      <c r="K162" s="18"/>
      <c r="L162" s="3"/>
      <c r="M162" s="3"/>
      <c r="N162" s="3"/>
      <c r="O162" s="3"/>
      <c r="P162" s="3"/>
      <c r="Q162" s="13"/>
    </row>
    <row r="163" spans="1:17" ht="12.75">
      <c r="A163" s="3"/>
      <c r="B163" s="19"/>
      <c r="C163" s="13"/>
      <c r="D163" s="14"/>
      <c r="E163" s="14"/>
      <c r="F163" s="17"/>
      <c r="G163" s="17"/>
      <c r="H163" s="16"/>
      <c r="I163" s="16"/>
      <c r="J163" s="16"/>
      <c r="K163" s="18"/>
      <c r="L163" s="3"/>
      <c r="M163" s="3"/>
      <c r="N163" s="3"/>
      <c r="O163" s="3"/>
      <c r="P163" s="3"/>
      <c r="Q163" s="13"/>
    </row>
    <row r="164" spans="1:17" ht="12.75">
      <c r="A164" s="3"/>
      <c r="B164" s="19"/>
      <c r="C164" s="13"/>
      <c r="D164" s="14"/>
      <c r="E164" s="14"/>
      <c r="F164" s="17"/>
      <c r="G164" s="18"/>
      <c r="H164" s="16"/>
      <c r="I164" s="16"/>
      <c r="J164" s="16"/>
      <c r="K164" s="18"/>
      <c r="L164" s="3"/>
      <c r="M164" s="3"/>
      <c r="N164" s="3"/>
      <c r="O164" s="3"/>
      <c r="P164" s="3"/>
      <c r="Q164" s="3"/>
    </row>
    <row r="165" spans="1:17" ht="12.75">
      <c r="A165" s="3"/>
      <c r="B165" s="19"/>
      <c r="C165" s="13"/>
      <c r="D165" s="14"/>
      <c r="E165" s="14"/>
      <c r="F165" s="17"/>
      <c r="G165" s="17"/>
      <c r="H165" s="16"/>
      <c r="I165" s="16"/>
      <c r="J165" s="16"/>
      <c r="K165" s="18"/>
      <c r="L165" s="3"/>
      <c r="M165" s="3"/>
      <c r="N165" s="3"/>
      <c r="O165" s="3"/>
      <c r="P165" s="3"/>
      <c r="Q165" s="3"/>
    </row>
    <row r="166" spans="1:17" ht="12.75">
      <c r="A166" s="3"/>
      <c r="B166" s="19"/>
      <c r="C166" s="13"/>
      <c r="D166" s="14"/>
      <c r="E166" s="14"/>
      <c r="F166" s="22"/>
      <c r="G166" s="17"/>
      <c r="H166" s="16"/>
      <c r="I166" s="16"/>
      <c r="J166" s="16"/>
      <c r="K166" s="18"/>
      <c r="L166" s="3"/>
      <c r="M166" s="3"/>
      <c r="N166" s="3"/>
      <c r="O166" s="3"/>
      <c r="P166" s="3"/>
      <c r="Q166" s="3"/>
    </row>
    <row r="167" spans="1:17" ht="12.75">
      <c r="A167" s="3"/>
      <c r="B167" s="19"/>
      <c r="C167" s="13"/>
      <c r="D167" s="14"/>
      <c r="E167" s="14"/>
      <c r="F167" s="22"/>
      <c r="G167" s="22"/>
      <c r="H167" s="16"/>
      <c r="I167" s="16"/>
      <c r="J167" s="16"/>
      <c r="K167" s="18"/>
      <c r="L167" s="3"/>
      <c r="M167" s="3"/>
      <c r="N167" s="3"/>
      <c r="O167" s="3"/>
      <c r="P167" s="3"/>
      <c r="Q167" s="3"/>
    </row>
    <row r="168" spans="1:17" ht="12.75">
      <c r="A168" s="3"/>
      <c r="B168" s="19"/>
      <c r="C168" s="13"/>
      <c r="D168" s="14"/>
      <c r="E168" s="14"/>
      <c r="F168" s="22"/>
      <c r="G168" s="17"/>
      <c r="H168" s="16"/>
      <c r="I168" s="16"/>
      <c r="J168" s="16"/>
      <c r="K168" s="18"/>
      <c r="L168" s="3"/>
      <c r="M168" s="3"/>
      <c r="N168" s="3"/>
      <c r="O168" s="3"/>
      <c r="P168" s="3"/>
      <c r="Q168" s="3"/>
    </row>
    <row r="169" spans="1:17" ht="12.75">
      <c r="A169" s="3"/>
      <c r="B169" s="19"/>
      <c r="C169" s="13"/>
      <c r="D169" s="14"/>
      <c r="E169" s="14"/>
      <c r="F169" s="22"/>
      <c r="G169" s="18"/>
      <c r="H169" s="16"/>
      <c r="I169" s="16"/>
      <c r="J169" s="16"/>
      <c r="K169" s="18"/>
      <c r="L169" s="3"/>
      <c r="M169" s="3"/>
      <c r="N169" s="3"/>
      <c r="O169" s="3"/>
      <c r="P169" s="3"/>
      <c r="Q169" s="3"/>
    </row>
    <row r="170" spans="1:17" ht="12.75">
      <c r="A170" s="3"/>
      <c r="B170" s="19"/>
      <c r="C170" s="13"/>
      <c r="D170" s="14"/>
      <c r="E170" s="14"/>
      <c r="F170" s="17"/>
      <c r="G170" s="18"/>
      <c r="H170" s="16"/>
      <c r="I170" s="16"/>
      <c r="J170" s="16"/>
      <c r="K170" s="18"/>
      <c r="L170" s="3"/>
      <c r="M170" s="3"/>
      <c r="N170" s="3"/>
      <c r="O170" s="3"/>
      <c r="P170" s="3"/>
      <c r="Q170" s="3"/>
    </row>
    <row r="171" spans="1:17" ht="12.75">
      <c r="A171" s="3"/>
      <c r="B171" s="19"/>
      <c r="C171" s="13"/>
      <c r="D171" s="14"/>
      <c r="E171" s="14"/>
      <c r="F171" s="17"/>
      <c r="G171" s="18"/>
      <c r="H171" s="16"/>
      <c r="I171" s="16"/>
      <c r="J171" s="16"/>
      <c r="K171" s="18"/>
      <c r="L171" s="3"/>
      <c r="M171" s="3"/>
      <c r="N171" s="3"/>
      <c r="O171" s="3"/>
      <c r="P171" s="3"/>
      <c r="Q171" s="3"/>
    </row>
    <row r="172" spans="1:17" ht="12.75">
      <c r="A172" s="3"/>
      <c r="B172" s="19"/>
      <c r="C172" s="13"/>
      <c r="D172" s="14"/>
      <c r="E172" s="14"/>
      <c r="F172" s="15"/>
      <c r="G172" s="15"/>
      <c r="H172" s="16"/>
      <c r="I172" s="16"/>
      <c r="J172" s="16"/>
      <c r="K172" s="18"/>
      <c r="L172" s="3"/>
      <c r="M172" s="3"/>
      <c r="N172" s="3"/>
      <c r="O172" s="3"/>
      <c r="P172" s="3"/>
      <c r="Q172" s="3"/>
    </row>
    <row r="173" spans="1:17" ht="12.75">
      <c r="A173" s="3"/>
      <c r="B173" s="19"/>
      <c r="C173" s="13"/>
      <c r="D173" s="14"/>
      <c r="E173" s="14"/>
      <c r="F173" s="15"/>
      <c r="G173" s="15"/>
      <c r="H173" s="16"/>
      <c r="I173" s="16"/>
      <c r="J173" s="16"/>
      <c r="K173" s="18"/>
      <c r="L173" s="3"/>
      <c r="M173" s="3"/>
      <c r="N173" s="3"/>
      <c r="O173" s="3"/>
      <c r="P173" s="3"/>
      <c r="Q173" s="3"/>
    </row>
    <row r="174" spans="1:17" ht="12.75">
      <c r="A174" s="3"/>
      <c r="B174" s="19"/>
      <c r="C174" s="13"/>
      <c r="D174" s="14"/>
      <c r="E174" s="14"/>
      <c r="F174" s="15"/>
      <c r="G174" s="15"/>
      <c r="H174" s="16"/>
      <c r="I174" s="16"/>
      <c r="J174" s="16"/>
      <c r="K174" s="18"/>
      <c r="L174" s="3"/>
      <c r="M174" s="3"/>
      <c r="N174" s="3"/>
      <c r="O174" s="3"/>
      <c r="P174" s="3"/>
      <c r="Q174" s="3"/>
    </row>
    <row r="175" spans="1:17" ht="12.75">
      <c r="A175" s="3"/>
      <c r="B175" s="19"/>
      <c r="C175" s="13"/>
      <c r="D175" s="14"/>
      <c r="E175" s="14"/>
      <c r="F175" s="15"/>
      <c r="G175" s="15"/>
      <c r="H175" s="16"/>
      <c r="I175" s="16"/>
      <c r="J175" s="16"/>
      <c r="K175" s="18"/>
      <c r="L175" s="3"/>
      <c r="M175" s="3"/>
      <c r="N175" s="3"/>
      <c r="O175" s="3"/>
      <c r="P175" s="3"/>
      <c r="Q175" s="3"/>
    </row>
    <row r="176" spans="1:17" ht="12.75">
      <c r="A176" s="3"/>
      <c r="B176" s="19"/>
      <c r="C176" s="13"/>
      <c r="D176" s="14"/>
      <c r="E176" s="14"/>
      <c r="F176" s="15"/>
      <c r="G176" s="15"/>
      <c r="H176" s="16"/>
      <c r="I176" s="16"/>
      <c r="J176" s="16"/>
      <c r="K176" s="18"/>
      <c r="L176" s="3"/>
      <c r="M176" s="3"/>
      <c r="N176" s="3"/>
      <c r="O176" s="3"/>
      <c r="P176" s="3"/>
      <c r="Q176" s="3"/>
    </row>
    <row r="177" spans="1:17" ht="12.75">
      <c r="A177" s="3"/>
      <c r="B177" s="19"/>
      <c r="C177" s="13"/>
      <c r="D177" s="14"/>
      <c r="E177" s="14"/>
      <c r="F177" s="15"/>
      <c r="G177" s="15"/>
      <c r="H177" s="16"/>
      <c r="I177" s="16"/>
      <c r="J177" s="16"/>
      <c r="K177" s="18"/>
      <c r="L177" s="3"/>
      <c r="M177" s="3"/>
      <c r="N177" s="3"/>
      <c r="O177" s="3"/>
      <c r="P177" s="3"/>
      <c r="Q177" s="3"/>
    </row>
    <row r="178" spans="1:17" ht="12.75">
      <c r="A178" s="3"/>
      <c r="B178" s="19"/>
      <c r="C178" s="13"/>
      <c r="D178" s="14"/>
      <c r="E178" s="14"/>
      <c r="F178" s="15"/>
      <c r="G178" s="15"/>
      <c r="H178" s="16"/>
      <c r="I178" s="16"/>
      <c r="J178" s="16"/>
      <c r="K178" s="18"/>
      <c r="L178" s="3"/>
      <c r="M178" s="3"/>
      <c r="N178" s="3"/>
      <c r="O178" s="3"/>
      <c r="P178" s="3"/>
      <c r="Q178" s="3"/>
    </row>
    <row r="179" spans="1:17" ht="12.75">
      <c r="A179" s="3"/>
      <c r="B179" s="19"/>
      <c r="C179" s="13"/>
      <c r="D179" s="14"/>
      <c r="E179" s="14"/>
      <c r="F179" s="15"/>
      <c r="G179" s="15"/>
      <c r="H179" s="16"/>
      <c r="I179" s="16"/>
      <c r="J179" s="16"/>
      <c r="K179" s="18"/>
      <c r="L179" s="3"/>
      <c r="M179" s="3"/>
      <c r="N179" s="3"/>
      <c r="O179" s="3"/>
      <c r="P179" s="3"/>
      <c r="Q179" s="3"/>
    </row>
    <row r="180" spans="1:17" ht="12.75">
      <c r="A180" s="3"/>
      <c r="B180" s="19"/>
      <c r="C180" s="13"/>
      <c r="D180" s="14"/>
      <c r="E180" s="14"/>
      <c r="F180" s="15"/>
      <c r="G180" s="15"/>
      <c r="H180" s="16"/>
      <c r="I180" s="16"/>
      <c r="J180" s="16"/>
      <c r="K180" s="18"/>
      <c r="L180" s="3"/>
      <c r="M180" s="3"/>
      <c r="N180" s="3"/>
      <c r="O180" s="3"/>
      <c r="P180" s="3"/>
      <c r="Q180" s="3"/>
    </row>
    <row r="181" spans="1:17" ht="12.75">
      <c r="A181" s="3"/>
      <c r="B181" s="19"/>
      <c r="C181" s="13"/>
      <c r="D181" s="14"/>
      <c r="E181" s="14"/>
      <c r="F181" s="15"/>
      <c r="G181" s="15"/>
      <c r="H181" s="16"/>
      <c r="I181" s="16"/>
      <c r="J181" s="16"/>
      <c r="K181" s="17"/>
      <c r="L181" s="3"/>
      <c r="M181" s="3"/>
      <c r="N181" s="3"/>
      <c r="O181" s="3"/>
      <c r="P181" s="3"/>
      <c r="Q181" s="3"/>
    </row>
    <row r="182" spans="1:17" ht="12.75">
      <c r="A182" s="3"/>
      <c r="B182" s="19"/>
      <c r="C182" s="13"/>
      <c r="D182" s="14"/>
      <c r="E182" s="14"/>
      <c r="F182" s="18"/>
      <c r="G182" s="15"/>
      <c r="H182" s="16"/>
      <c r="I182" s="16"/>
      <c r="J182" s="16"/>
      <c r="K182" s="18"/>
      <c r="L182" s="3"/>
      <c r="M182" s="3"/>
      <c r="N182" s="3"/>
      <c r="O182" s="3"/>
      <c r="P182" s="3"/>
      <c r="Q182" s="3"/>
    </row>
    <row r="183" spans="1:17" ht="12.75">
      <c r="A183" s="3"/>
      <c r="B183" s="19"/>
      <c r="C183" s="13"/>
      <c r="D183" s="14"/>
      <c r="E183" s="14"/>
      <c r="F183" s="18"/>
      <c r="G183" s="15"/>
      <c r="H183" s="16"/>
      <c r="I183" s="16"/>
      <c r="J183" s="16"/>
      <c r="K183" s="18"/>
      <c r="L183" s="3"/>
      <c r="M183" s="3"/>
      <c r="N183" s="3"/>
      <c r="O183" s="3"/>
      <c r="P183" s="3"/>
      <c r="Q183" s="3"/>
    </row>
    <row r="184" spans="1:17" ht="12.75">
      <c r="A184" s="3"/>
      <c r="B184" s="19"/>
      <c r="C184" s="13"/>
      <c r="D184" s="14"/>
      <c r="E184" s="14"/>
      <c r="F184" s="15"/>
      <c r="G184" s="15"/>
      <c r="H184" s="16"/>
      <c r="I184" s="16"/>
      <c r="J184" s="16"/>
      <c r="K184" s="18"/>
      <c r="L184" s="3"/>
      <c r="M184" s="3"/>
      <c r="N184" s="3"/>
      <c r="O184" s="3"/>
      <c r="P184" s="3"/>
      <c r="Q184" s="3"/>
    </row>
    <row r="185" spans="1:17" ht="12.75">
      <c r="A185" s="3"/>
      <c r="B185" s="19"/>
      <c r="C185" s="13"/>
      <c r="D185" s="14"/>
      <c r="E185" s="14"/>
      <c r="F185" s="18"/>
      <c r="G185" s="15"/>
      <c r="H185" s="16"/>
      <c r="I185" s="16"/>
      <c r="J185" s="16"/>
      <c r="K185" s="18"/>
      <c r="L185" s="3"/>
      <c r="M185" s="3"/>
      <c r="N185" s="3"/>
      <c r="O185" s="3"/>
      <c r="P185" s="3"/>
      <c r="Q185" s="3"/>
    </row>
    <row r="186" spans="1:17" ht="12.75">
      <c r="A186" s="3"/>
      <c r="B186" s="19"/>
      <c r="C186" s="13"/>
      <c r="D186" s="14"/>
      <c r="E186" s="14"/>
      <c r="F186" s="18"/>
      <c r="G186" s="15"/>
      <c r="H186" s="16"/>
      <c r="I186" s="16"/>
      <c r="J186" s="16"/>
      <c r="K186" s="18"/>
      <c r="L186" s="3"/>
      <c r="M186" s="3"/>
      <c r="N186" s="3"/>
      <c r="O186" s="3"/>
      <c r="P186" s="3"/>
      <c r="Q186" s="3"/>
    </row>
    <row r="187" spans="1:17" ht="12.75">
      <c r="A187" s="3"/>
      <c r="B187" s="19"/>
      <c r="C187" s="13"/>
      <c r="D187" s="14"/>
      <c r="E187" s="14"/>
      <c r="F187" s="18"/>
      <c r="G187" s="15"/>
      <c r="H187" s="16"/>
      <c r="I187" s="16"/>
      <c r="J187" s="16"/>
      <c r="K187" s="18"/>
      <c r="L187" s="3"/>
      <c r="M187" s="3"/>
      <c r="N187" s="3"/>
      <c r="O187" s="3"/>
      <c r="P187" s="3"/>
      <c r="Q187" s="3"/>
    </row>
    <row r="188" spans="1:17" ht="12.75">
      <c r="A188" s="3"/>
      <c r="B188" s="19"/>
      <c r="C188" s="13"/>
      <c r="D188" s="14"/>
      <c r="E188" s="14"/>
      <c r="F188" s="15"/>
      <c r="G188" s="15"/>
      <c r="H188" s="16"/>
      <c r="I188" s="16"/>
      <c r="J188" s="16"/>
      <c r="K188" s="18"/>
      <c r="L188" s="3"/>
      <c r="M188" s="3"/>
      <c r="N188" s="3"/>
      <c r="O188" s="3"/>
      <c r="P188" s="3"/>
      <c r="Q188" s="3"/>
    </row>
    <row r="189" spans="1:17" ht="12.75">
      <c r="A189" s="3"/>
      <c r="B189" s="19"/>
      <c r="C189" s="13"/>
      <c r="D189" s="14"/>
      <c r="E189" s="14"/>
      <c r="F189" s="15"/>
      <c r="G189" s="15"/>
      <c r="H189" s="16"/>
      <c r="I189" s="16"/>
      <c r="J189" s="16"/>
      <c r="K189" s="18"/>
      <c r="L189" s="3"/>
      <c r="M189" s="3"/>
      <c r="N189" s="3"/>
      <c r="O189" s="3"/>
      <c r="P189" s="3"/>
      <c r="Q189" s="3"/>
    </row>
    <row r="190" spans="1:17" ht="12.75">
      <c r="A190" s="3"/>
      <c r="B190" s="19"/>
      <c r="C190" s="13"/>
      <c r="D190" s="14"/>
      <c r="E190" s="14"/>
      <c r="F190" s="18"/>
      <c r="G190" s="15"/>
      <c r="H190" s="16"/>
      <c r="I190" s="16"/>
      <c r="J190" s="16"/>
      <c r="K190" s="18"/>
      <c r="L190" s="3"/>
      <c r="M190" s="3"/>
      <c r="N190" s="3"/>
      <c r="O190" s="3"/>
      <c r="P190" s="3"/>
      <c r="Q190" s="3"/>
    </row>
    <row r="191" spans="1:17" ht="12.75">
      <c r="A191" s="3"/>
      <c r="B191" s="19"/>
      <c r="C191" s="13"/>
      <c r="D191" s="14"/>
      <c r="E191" s="14"/>
      <c r="F191" s="18"/>
      <c r="G191" s="15"/>
      <c r="H191" s="16"/>
      <c r="I191" s="16"/>
      <c r="J191" s="16"/>
      <c r="K191" s="18"/>
      <c r="L191" s="3"/>
      <c r="M191" s="3"/>
      <c r="N191" s="3"/>
      <c r="O191" s="3"/>
      <c r="P191" s="3"/>
      <c r="Q191" s="3"/>
    </row>
    <row r="192" spans="1:17" ht="12.75">
      <c r="A192" s="3"/>
      <c r="B192" s="19"/>
      <c r="C192" s="13"/>
      <c r="D192" s="14"/>
      <c r="E192" s="14"/>
      <c r="F192" s="18"/>
      <c r="G192" s="15"/>
      <c r="H192" s="16"/>
      <c r="I192" s="16"/>
      <c r="J192" s="16"/>
      <c r="K192" s="18"/>
      <c r="L192" s="3"/>
      <c r="M192" s="3"/>
      <c r="N192" s="3"/>
      <c r="O192" s="3"/>
      <c r="P192" s="3"/>
      <c r="Q192" s="3"/>
    </row>
    <row r="193" spans="1:17" ht="12.75">
      <c r="A193" s="3"/>
      <c r="B193" s="19"/>
      <c r="C193" s="13"/>
      <c r="D193" s="14"/>
      <c r="E193" s="14"/>
      <c r="F193" s="15"/>
      <c r="G193" s="15"/>
      <c r="H193" s="16"/>
      <c r="I193" s="16"/>
      <c r="J193" s="16"/>
      <c r="K193" s="18"/>
      <c r="L193" s="3"/>
      <c r="M193" s="3"/>
      <c r="N193" s="3"/>
      <c r="O193" s="3"/>
      <c r="P193" s="3"/>
      <c r="Q193" s="3"/>
    </row>
    <row r="194" spans="1:17" ht="12.75">
      <c r="A194" s="3"/>
      <c r="B194" s="19"/>
      <c r="C194" s="13"/>
      <c r="D194" s="14"/>
      <c r="E194" s="14"/>
      <c r="F194" s="18"/>
      <c r="G194" s="15"/>
      <c r="H194" s="16"/>
      <c r="I194" s="16"/>
      <c r="J194" s="16"/>
      <c r="K194" s="18"/>
      <c r="L194" s="3"/>
      <c r="M194" s="3"/>
      <c r="N194" s="3"/>
      <c r="O194" s="3"/>
      <c r="P194" s="3"/>
      <c r="Q194" s="3"/>
    </row>
    <row r="195" spans="1:17" ht="12.75">
      <c r="A195" s="3"/>
      <c r="B195" s="19"/>
      <c r="C195" s="13"/>
      <c r="D195" s="14"/>
      <c r="E195" s="14"/>
      <c r="F195" s="18"/>
      <c r="G195" s="15"/>
      <c r="H195" s="16"/>
      <c r="I195" s="16"/>
      <c r="J195" s="16"/>
      <c r="K195" s="18"/>
      <c r="L195" s="3"/>
      <c r="M195" s="3"/>
      <c r="N195" s="3"/>
      <c r="O195" s="3"/>
      <c r="P195" s="3"/>
      <c r="Q195" s="3"/>
    </row>
    <row r="196" spans="1:17" ht="12.75">
      <c r="A196" s="3"/>
      <c r="B196" s="19"/>
      <c r="C196" s="13"/>
      <c r="D196" s="14"/>
      <c r="E196" s="14"/>
      <c r="F196" s="15"/>
      <c r="G196" s="15"/>
      <c r="H196" s="16"/>
      <c r="I196" s="16"/>
      <c r="J196" s="16"/>
      <c r="K196" s="18"/>
      <c r="L196" s="3"/>
      <c r="M196" s="3"/>
      <c r="N196" s="3"/>
      <c r="O196" s="3"/>
      <c r="P196" s="3"/>
      <c r="Q196" s="3"/>
    </row>
    <row r="197" spans="1:17" ht="12.75">
      <c r="A197" s="3"/>
      <c r="B197" s="19"/>
      <c r="C197" s="13"/>
      <c r="D197" s="14"/>
      <c r="E197" s="14"/>
      <c r="F197" s="15"/>
      <c r="G197" s="15"/>
      <c r="H197" s="16"/>
      <c r="I197" s="16"/>
      <c r="J197" s="16"/>
      <c r="K197" s="18"/>
      <c r="L197" s="3"/>
      <c r="M197" s="3"/>
      <c r="N197" s="3"/>
      <c r="O197" s="3"/>
      <c r="P197" s="3"/>
      <c r="Q197" s="3"/>
    </row>
    <row r="198" spans="1:17" ht="12.75">
      <c r="A198" s="3"/>
      <c r="B198" s="19"/>
      <c r="C198" s="13"/>
      <c r="D198" s="14"/>
      <c r="E198" s="14"/>
      <c r="F198" s="17"/>
      <c r="G198" s="18"/>
      <c r="H198" s="16"/>
      <c r="I198" s="16"/>
      <c r="J198" s="16"/>
      <c r="K198" s="18"/>
      <c r="L198" s="3"/>
      <c r="M198" s="3"/>
      <c r="N198" s="3"/>
      <c r="O198" s="3"/>
      <c r="P198" s="3"/>
      <c r="Q198" s="3"/>
    </row>
    <row r="199" spans="1:17" ht="12.75">
      <c r="A199" s="3"/>
      <c r="B199" s="19"/>
      <c r="C199" s="13"/>
      <c r="D199" s="14"/>
      <c r="E199" s="14"/>
      <c r="F199" s="18"/>
      <c r="G199" s="18"/>
      <c r="H199" s="16"/>
      <c r="I199" s="16"/>
      <c r="J199" s="16"/>
      <c r="K199" s="18"/>
      <c r="L199" s="3"/>
      <c r="M199" s="3"/>
      <c r="N199" s="3"/>
      <c r="O199" s="3"/>
      <c r="P199" s="3"/>
      <c r="Q199" s="3"/>
    </row>
    <row r="200" spans="1:17" ht="12.75">
      <c r="A200" s="3"/>
      <c r="B200" s="19"/>
      <c r="C200" s="13"/>
      <c r="D200" s="14"/>
      <c r="E200" s="14"/>
      <c r="F200" s="22"/>
      <c r="G200" s="22"/>
      <c r="H200" s="16"/>
      <c r="I200" s="16"/>
      <c r="J200" s="16"/>
      <c r="K200" s="18"/>
      <c r="L200" s="3"/>
      <c r="M200" s="3"/>
      <c r="N200" s="3"/>
      <c r="O200" s="3"/>
      <c r="P200" s="3"/>
      <c r="Q200" s="3"/>
    </row>
    <row r="201" spans="1:17" ht="12.75">
      <c r="A201" s="3"/>
      <c r="B201" s="19"/>
      <c r="C201" s="13"/>
      <c r="D201" s="14"/>
      <c r="E201" s="14"/>
      <c r="F201" s="18"/>
      <c r="G201" s="15"/>
      <c r="H201" s="16"/>
      <c r="I201" s="16"/>
      <c r="J201" s="16"/>
      <c r="K201" s="18"/>
      <c r="L201" s="3"/>
      <c r="M201" s="3"/>
      <c r="N201" s="3"/>
      <c r="O201" s="3"/>
      <c r="P201" s="3"/>
      <c r="Q201" s="3"/>
    </row>
    <row r="202" spans="1:17" ht="12.75">
      <c r="A202" s="3"/>
      <c r="B202" s="19"/>
      <c r="C202" s="13"/>
      <c r="D202" s="14"/>
      <c r="E202" s="14"/>
      <c r="F202" s="15"/>
      <c r="G202" s="15"/>
      <c r="H202" s="16"/>
      <c r="I202" s="16"/>
      <c r="J202" s="16"/>
      <c r="K202" s="18"/>
      <c r="L202" s="3"/>
      <c r="M202" s="3"/>
      <c r="N202" s="3"/>
      <c r="O202" s="3"/>
      <c r="P202" s="3"/>
      <c r="Q202" s="3"/>
    </row>
    <row r="203" spans="1:17" ht="12.75">
      <c r="A203" s="3"/>
      <c r="B203" s="19"/>
      <c r="C203" s="13"/>
      <c r="D203" s="14"/>
      <c r="E203" s="14"/>
      <c r="F203" s="18"/>
      <c r="G203" s="15"/>
      <c r="H203" s="16"/>
      <c r="I203" s="16"/>
      <c r="J203" s="16"/>
      <c r="K203" s="18"/>
      <c r="L203" s="3"/>
      <c r="M203" s="3"/>
      <c r="N203" s="3"/>
      <c r="O203" s="3"/>
      <c r="P203" s="3"/>
      <c r="Q203" s="3"/>
    </row>
    <row r="204" spans="1:17" ht="12.75">
      <c r="A204" s="3"/>
      <c r="B204" s="19"/>
      <c r="C204" s="13"/>
      <c r="D204" s="14"/>
      <c r="E204" s="14"/>
      <c r="F204" s="18"/>
      <c r="G204" s="15"/>
      <c r="H204" s="16"/>
      <c r="I204" s="16"/>
      <c r="J204" s="16"/>
      <c r="K204" s="18"/>
      <c r="L204" s="3"/>
      <c r="M204" s="3"/>
      <c r="N204" s="3"/>
      <c r="O204" s="3"/>
      <c r="P204" s="3"/>
      <c r="Q204" s="3"/>
    </row>
    <row r="205" spans="1:17" ht="12.75">
      <c r="A205" s="3"/>
      <c r="B205" s="19"/>
      <c r="C205" s="13"/>
      <c r="D205" s="14"/>
      <c r="E205" s="14"/>
      <c r="F205" s="18"/>
      <c r="G205" s="18"/>
      <c r="H205" s="16"/>
      <c r="I205" s="16"/>
      <c r="J205" s="16"/>
      <c r="K205" s="18"/>
      <c r="L205" s="3"/>
      <c r="M205" s="3"/>
      <c r="N205" s="3"/>
      <c r="O205" s="3"/>
      <c r="P205" s="3"/>
      <c r="Q205" s="3"/>
    </row>
    <row r="206" spans="1:17" ht="12.75">
      <c r="A206" s="3"/>
      <c r="B206" s="19"/>
      <c r="C206" s="13"/>
      <c r="D206" s="14"/>
      <c r="E206" s="14"/>
      <c r="F206" s="18"/>
      <c r="G206" s="15"/>
      <c r="H206" s="16"/>
      <c r="I206" s="16"/>
      <c r="J206" s="16"/>
      <c r="K206" s="18"/>
      <c r="L206" s="3"/>
      <c r="M206" s="3"/>
      <c r="N206" s="3"/>
      <c r="O206" s="3"/>
      <c r="P206" s="3"/>
      <c r="Q206" s="3"/>
    </row>
    <row r="207" spans="1:17" ht="12.75">
      <c r="A207" s="3"/>
      <c r="B207" s="19"/>
      <c r="C207" s="13"/>
      <c r="D207" s="14"/>
      <c r="E207" s="14"/>
      <c r="F207" s="17"/>
      <c r="G207" s="18"/>
      <c r="H207" s="16"/>
      <c r="I207" s="16"/>
      <c r="J207" s="16"/>
      <c r="K207" s="17"/>
      <c r="L207" s="3"/>
      <c r="M207" s="3"/>
      <c r="N207" s="3"/>
      <c r="O207" s="3"/>
      <c r="P207" s="3"/>
      <c r="Q207" s="3"/>
    </row>
    <row r="208" spans="1:17" ht="12.75">
      <c r="A208" s="3"/>
      <c r="B208" s="19"/>
      <c r="C208" s="13"/>
      <c r="D208" s="14"/>
      <c r="E208" s="14"/>
      <c r="F208" s="22"/>
      <c r="G208" s="17"/>
      <c r="H208" s="16"/>
      <c r="I208" s="16"/>
      <c r="J208" s="16"/>
      <c r="K208" s="18"/>
      <c r="L208" s="3"/>
      <c r="M208" s="3"/>
      <c r="N208" s="3"/>
      <c r="O208" s="3"/>
      <c r="P208" s="3"/>
      <c r="Q208" s="3"/>
    </row>
    <row r="209" spans="1:17" ht="12.75">
      <c r="A209" s="3"/>
      <c r="B209" s="19"/>
      <c r="C209" s="13"/>
      <c r="D209" s="14"/>
      <c r="E209" s="14"/>
      <c r="F209" s="17"/>
      <c r="G209" s="18"/>
      <c r="H209" s="16"/>
      <c r="I209" s="16"/>
      <c r="J209" s="16"/>
      <c r="K209" s="18"/>
      <c r="L209" s="3"/>
      <c r="M209" s="3"/>
      <c r="N209" s="3"/>
      <c r="O209" s="3"/>
      <c r="P209" s="3"/>
      <c r="Q209" s="3"/>
    </row>
    <row r="210" spans="1:17" ht="12.75">
      <c r="A210" s="3"/>
      <c r="B210" s="19"/>
      <c r="C210" s="13"/>
      <c r="D210" s="14"/>
      <c r="E210" s="14"/>
      <c r="F210" s="22"/>
      <c r="G210" s="17"/>
      <c r="H210" s="16"/>
      <c r="I210" s="16"/>
      <c r="J210" s="16"/>
      <c r="K210" s="18"/>
      <c r="L210" s="3"/>
      <c r="M210" s="3"/>
      <c r="N210" s="3"/>
      <c r="O210" s="3"/>
      <c r="P210" s="3"/>
      <c r="Q210" s="3"/>
    </row>
    <row r="211" spans="1:17" ht="12.75">
      <c r="A211" s="3"/>
      <c r="B211" s="19"/>
      <c r="C211" s="13"/>
      <c r="D211" s="14"/>
      <c r="E211" s="14"/>
      <c r="F211" s="17"/>
      <c r="G211" s="18"/>
      <c r="H211" s="16"/>
      <c r="I211" s="16"/>
      <c r="J211" s="16"/>
      <c r="K211" s="18"/>
      <c r="L211" s="3"/>
      <c r="M211" s="3"/>
      <c r="N211" s="3"/>
      <c r="O211" s="3"/>
      <c r="P211" s="3"/>
      <c r="Q211" s="3"/>
    </row>
    <row r="212" spans="1:17" ht="12.75">
      <c r="A212" s="3"/>
      <c r="B212" s="19"/>
      <c r="C212" s="13"/>
      <c r="D212" s="14"/>
      <c r="E212" s="14"/>
      <c r="F212" s="18"/>
      <c r="G212" s="18"/>
      <c r="H212" s="16"/>
      <c r="I212" s="16"/>
      <c r="J212" s="16"/>
      <c r="K212" s="17"/>
      <c r="L212" s="3"/>
      <c r="M212" s="3"/>
      <c r="N212" s="3"/>
      <c r="O212" s="3"/>
      <c r="P212" s="3"/>
      <c r="Q212" s="3"/>
    </row>
    <row r="213" spans="1:17" ht="12.75">
      <c r="A213" s="3"/>
      <c r="B213" s="19"/>
      <c r="C213" s="13"/>
      <c r="D213" s="14"/>
      <c r="E213" s="14"/>
      <c r="F213" s="17"/>
      <c r="G213" s="17"/>
      <c r="H213" s="16"/>
      <c r="I213" s="16"/>
      <c r="J213" s="16"/>
      <c r="K213" s="18"/>
      <c r="L213" s="3"/>
      <c r="M213" s="3"/>
      <c r="N213" s="3"/>
      <c r="O213" s="3"/>
      <c r="P213" s="3"/>
      <c r="Q213" s="3"/>
    </row>
    <row r="214" spans="1:17" ht="12.75">
      <c r="A214" s="3"/>
      <c r="B214" s="19"/>
      <c r="C214" s="13"/>
      <c r="D214" s="14"/>
      <c r="E214" s="14"/>
      <c r="F214" s="17"/>
      <c r="G214" s="18"/>
      <c r="H214" s="16"/>
      <c r="I214" s="16"/>
      <c r="J214" s="16"/>
      <c r="K214" s="18"/>
      <c r="L214" s="3"/>
      <c r="M214" s="3"/>
      <c r="N214" s="3"/>
      <c r="O214" s="3"/>
      <c r="P214" s="3"/>
      <c r="Q214" s="3"/>
    </row>
    <row r="215" spans="1:17" ht="12.75">
      <c r="A215" s="3"/>
      <c r="B215" s="19"/>
      <c r="C215" s="13"/>
      <c r="D215" s="14"/>
      <c r="E215" s="14"/>
      <c r="F215" s="17"/>
      <c r="G215" s="17"/>
      <c r="H215" s="16"/>
      <c r="I215" s="16"/>
      <c r="J215" s="16"/>
      <c r="K215" s="18"/>
      <c r="L215" s="3"/>
      <c r="M215" s="3"/>
      <c r="N215" s="3"/>
      <c r="O215" s="3"/>
      <c r="P215" s="3"/>
      <c r="Q215" s="3"/>
    </row>
    <row r="216" spans="1:17" ht="12.75">
      <c r="A216" s="3"/>
      <c r="B216" s="19"/>
      <c r="C216" s="13"/>
      <c r="D216" s="14"/>
      <c r="E216" s="14"/>
      <c r="F216" s="17"/>
      <c r="G216" s="18"/>
      <c r="H216" s="16"/>
      <c r="I216" s="16"/>
      <c r="J216" s="16"/>
      <c r="K216" s="18"/>
      <c r="L216" s="3"/>
      <c r="M216" s="3"/>
      <c r="N216" s="3"/>
      <c r="O216" s="3"/>
      <c r="P216" s="3"/>
      <c r="Q216" s="3"/>
    </row>
    <row r="217" spans="1:17" ht="12.75">
      <c r="A217" s="3"/>
      <c r="B217" s="19"/>
      <c r="C217" s="13"/>
      <c r="D217" s="14"/>
      <c r="E217" s="14"/>
      <c r="F217" s="22"/>
      <c r="G217" s="17"/>
      <c r="H217" s="16"/>
      <c r="I217" s="16"/>
      <c r="J217" s="16"/>
      <c r="K217" s="18"/>
      <c r="L217" s="3"/>
      <c r="M217" s="3"/>
      <c r="N217" s="3"/>
      <c r="O217" s="3"/>
      <c r="P217" s="3"/>
      <c r="Q217" s="3"/>
    </row>
    <row r="218" spans="1:17" ht="12.75">
      <c r="A218" s="3"/>
      <c r="B218" s="19"/>
      <c r="C218" s="13"/>
      <c r="D218" s="14"/>
      <c r="E218" s="14"/>
      <c r="F218" s="15"/>
      <c r="G218" s="15"/>
      <c r="H218" s="16"/>
      <c r="I218" s="16"/>
      <c r="J218" s="16"/>
      <c r="K218" s="17"/>
      <c r="L218" s="3"/>
      <c r="M218" s="3"/>
      <c r="N218" s="3"/>
      <c r="O218" s="3"/>
      <c r="P218" s="3"/>
      <c r="Q218" s="3"/>
    </row>
    <row r="219" spans="1:17" ht="12.75">
      <c r="A219" s="3"/>
      <c r="B219" s="19"/>
      <c r="C219" s="13"/>
      <c r="D219" s="14"/>
      <c r="E219" s="14"/>
      <c r="F219" s="18"/>
      <c r="G219" s="15"/>
      <c r="H219" s="16"/>
      <c r="I219" s="16"/>
      <c r="J219" s="16"/>
      <c r="K219" s="18"/>
      <c r="L219" s="3"/>
      <c r="M219" s="3"/>
      <c r="N219" s="3"/>
      <c r="O219" s="3"/>
      <c r="P219" s="3"/>
      <c r="Q219" s="3"/>
    </row>
    <row r="220" spans="1:17" ht="12.75">
      <c r="A220" s="3"/>
      <c r="B220" s="19"/>
      <c r="C220" s="13"/>
      <c r="D220" s="14"/>
      <c r="E220" s="14"/>
      <c r="F220" s="18"/>
      <c r="G220" s="15"/>
      <c r="H220" s="16"/>
      <c r="I220" s="16"/>
      <c r="J220" s="16"/>
      <c r="K220" s="18"/>
      <c r="L220" s="3"/>
      <c r="M220" s="3"/>
      <c r="N220" s="3"/>
      <c r="O220" s="3"/>
      <c r="P220" s="3"/>
      <c r="Q220" s="3"/>
    </row>
    <row r="221" spans="1:17" ht="12.75">
      <c r="A221" s="3"/>
      <c r="B221" s="19"/>
      <c r="C221" s="13"/>
      <c r="D221" s="14"/>
      <c r="E221" s="14"/>
      <c r="F221" s="15"/>
      <c r="G221" s="15"/>
      <c r="H221" s="16"/>
      <c r="I221" s="16"/>
      <c r="J221" s="16"/>
      <c r="K221" s="21"/>
      <c r="L221" s="3"/>
      <c r="M221" s="3"/>
      <c r="N221" s="3"/>
      <c r="O221" s="3"/>
      <c r="P221" s="3"/>
      <c r="Q221" s="3"/>
    </row>
    <row r="222" spans="1:17" ht="12.75">
      <c r="A222" s="3"/>
      <c r="B222" s="19"/>
      <c r="C222" s="13"/>
      <c r="D222" s="14"/>
      <c r="E222" s="14"/>
      <c r="F222" s="18"/>
      <c r="G222" s="15"/>
      <c r="H222" s="16"/>
      <c r="I222" s="16"/>
      <c r="J222" s="16"/>
      <c r="K222" s="18"/>
      <c r="L222" s="3"/>
      <c r="M222" s="3"/>
      <c r="N222" s="3"/>
      <c r="O222" s="3"/>
      <c r="P222" s="3"/>
      <c r="Q222" s="3"/>
    </row>
    <row r="223" spans="1:17" ht="12.75">
      <c r="A223" s="3"/>
      <c r="B223" s="19"/>
      <c r="C223" s="13"/>
      <c r="D223" s="14"/>
      <c r="E223" s="14"/>
      <c r="F223" s="15"/>
      <c r="G223" s="15"/>
      <c r="H223" s="16"/>
      <c r="I223" s="16"/>
      <c r="J223" s="16"/>
      <c r="K223" s="18"/>
      <c r="L223" s="3"/>
      <c r="M223" s="3"/>
      <c r="N223" s="3"/>
      <c r="O223" s="3"/>
      <c r="P223" s="3"/>
      <c r="Q223" s="3"/>
    </row>
    <row r="224" spans="1:17" ht="12.75">
      <c r="A224" s="3"/>
      <c r="B224" s="19"/>
      <c r="C224" s="13"/>
      <c r="D224" s="14"/>
      <c r="E224" s="14"/>
      <c r="F224" s="15"/>
      <c r="G224" s="15"/>
      <c r="H224" s="16"/>
      <c r="I224" s="16"/>
      <c r="J224" s="16"/>
      <c r="K224" s="18"/>
      <c r="L224" s="3"/>
      <c r="M224" s="3"/>
      <c r="N224" s="3"/>
      <c r="O224" s="3"/>
      <c r="P224" s="3"/>
      <c r="Q224" s="3"/>
    </row>
    <row r="225" spans="1:17" ht="12.75">
      <c r="A225" s="3"/>
      <c r="B225" s="19"/>
      <c r="C225" s="13"/>
      <c r="D225" s="14"/>
      <c r="E225" s="14"/>
      <c r="F225" s="18"/>
      <c r="G225" s="15"/>
      <c r="H225" s="16"/>
      <c r="I225" s="16"/>
      <c r="J225" s="16"/>
      <c r="K225" s="18"/>
      <c r="L225" s="3"/>
      <c r="M225" s="3"/>
      <c r="N225" s="3"/>
      <c r="O225" s="3"/>
      <c r="P225" s="3"/>
      <c r="Q225" s="3"/>
    </row>
    <row r="226" spans="1:17" ht="12.75">
      <c r="A226" s="3"/>
      <c r="B226" s="19"/>
      <c r="C226" s="13"/>
      <c r="D226" s="14"/>
      <c r="E226" s="14"/>
      <c r="F226" s="15"/>
      <c r="G226" s="15"/>
      <c r="H226" s="16"/>
      <c r="I226" s="16"/>
      <c r="J226" s="16"/>
      <c r="K226" s="18"/>
      <c r="L226" s="3"/>
      <c r="M226" s="3"/>
      <c r="N226" s="3"/>
      <c r="O226" s="3"/>
      <c r="P226" s="3"/>
      <c r="Q226" s="3"/>
    </row>
    <row r="227" spans="1:17" ht="12.75">
      <c r="A227" s="3"/>
      <c r="B227" s="19"/>
      <c r="C227" s="13"/>
      <c r="D227" s="14"/>
      <c r="E227" s="14"/>
      <c r="F227" s="18"/>
      <c r="G227" s="15"/>
      <c r="H227" s="16"/>
      <c r="I227" s="16"/>
      <c r="J227" s="16"/>
      <c r="K227" s="18"/>
      <c r="L227" s="3"/>
      <c r="M227" s="3"/>
      <c r="N227" s="3"/>
      <c r="O227" s="3"/>
      <c r="P227" s="3"/>
      <c r="Q227" s="3"/>
    </row>
    <row r="228" spans="1:17" ht="12.75">
      <c r="A228" s="3"/>
      <c r="B228" s="19"/>
      <c r="C228" s="13"/>
      <c r="D228" s="14"/>
      <c r="E228" s="14"/>
      <c r="F228" s="18"/>
      <c r="G228" s="15"/>
      <c r="H228" s="16"/>
      <c r="I228" s="16"/>
      <c r="J228" s="16"/>
      <c r="K228" s="18"/>
      <c r="L228" s="3"/>
      <c r="M228" s="3"/>
      <c r="N228" s="3"/>
      <c r="O228" s="3"/>
      <c r="P228" s="3"/>
      <c r="Q228" s="3"/>
    </row>
    <row r="229" spans="1:17" ht="12.75">
      <c r="A229" s="3"/>
      <c r="B229" s="19"/>
      <c r="C229" s="13"/>
      <c r="D229" s="14"/>
      <c r="E229" s="14"/>
      <c r="F229" s="18"/>
      <c r="G229" s="15"/>
      <c r="H229" s="16"/>
      <c r="I229" s="16"/>
      <c r="J229" s="16"/>
      <c r="K229" s="18"/>
      <c r="L229" s="3"/>
      <c r="M229" s="3"/>
      <c r="N229" s="3"/>
      <c r="O229" s="3"/>
      <c r="P229" s="3"/>
      <c r="Q229" s="3"/>
    </row>
    <row r="230" spans="1:17" ht="12.75">
      <c r="A230" s="3"/>
      <c r="B230" s="19"/>
      <c r="C230" s="13"/>
      <c r="D230" s="14"/>
      <c r="E230" s="14"/>
      <c r="F230" s="18"/>
      <c r="G230" s="15"/>
      <c r="H230" s="16"/>
      <c r="I230" s="16"/>
      <c r="J230" s="16"/>
      <c r="K230" s="18"/>
      <c r="L230" s="3"/>
      <c r="M230" s="3"/>
      <c r="N230" s="3"/>
      <c r="O230" s="3"/>
      <c r="P230" s="3"/>
      <c r="Q230" s="3"/>
    </row>
    <row r="231" spans="1:17" ht="12.75">
      <c r="A231" s="3"/>
      <c r="B231" s="19"/>
      <c r="C231" s="13"/>
      <c r="D231" s="14"/>
      <c r="E231" s="14"/>
      <c r="F231" s="18"/>
      <c r="G231" s="15"/>
      <c r="H231" s="16"/>
      <c r="I231" s="16"/>
      <c r="J231" s="16"/>
      <c r="K231" s="18"/>
      <c r="L231" s="3"/>
      <c r="M231" s="3"/>
      <c r="N231" s="3"/>
      <c r="O231" s="3"/>
      <c r="P231" s="3"/>
      <c r="Q231" s="3"/>
    </row>
    <row r="232" spans="1:17" ht="12.75">
      <c r="A232" s="3"/>
      <c r="B232" s="19"/>
      <c r="C232" s="13"/>
      <c r="D232" s="14"/>
      <c r="E232" s="14"/>
      <c r="F232" s="15"/>
      <c r="G232" s="15"/>
      <c r="H232" s="16"/>
      <c r="I232" s="16"/>
      <c r="J232" s="16"/>
      <c r="K232" s="18"/>
      <c r="L232" s="3"/>
      <c r="M232" s="3"/>
      <c r="N232" s="3"/>
      <c r="O232" s="3"/>
      <c r="P232" s="3"/>
      <c r="Q232" s="3"/>
    </row>
    <row r="233" spans="1:17" ht="12.75">
      <c r="A233" s="3"/>
      <c r="B233" s="19"/>
      <c r="C233" s="13"/>
      <c r="D233" s="14"/>
      <c r="E233" s="14"/>
      <c r="F233" s="18"/>
      <c r="G233" s="15"/>
      <c r="H233" s="16"/>
      <c r="I233" s="16"/>
      <c r="J233" s="16"/>
      <c r="K233" s="18"/>
      <c r="L233" s="3"/>
      <c r="M233" s="3"/>
      <c r="N233" s="3"/>
      <c r="O233" s="3"/>
      <c r="P233" s="3"/>
      <c r="Q233" s="3"/>
    </row>
    <row r="234" spans="1:17" ht="12.75">
      <c r="A234" s="3"/>
      <c r="B234" s="19"/>
      <c r="C234" s="13"/>
      <c r="D234" s="14"/>
      <c r="E234" s="14"/>
      <c r="F234" s="18"/>
      <c r="G234" s="15"/>
      <c r="H234" s="16"/>
      <c r="I234" s="16"/>
      <c r="J234" s="16"/>
      <c r="K234" s="18"/>
      <c r="L234" s="3"/>
      <c r="M234" s="3"/>
      <c r="N234" s="3"/>
      <c r="O234" s="3"/>
      <c r="P234" s="3"/>
      <c r="Q234" s="3"/>
    </row>
    <row r="235" spans="1:1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</sheetData>
  <printOptions horizontalCentered="1"/>
  <pageMargins left="0.06" right="0.07" top="0.14" bottom="0.1" header="0.5" footer="0.5"/>
  <pageSetup fitToHeight="10" fitToWidth="1" horizontalDpi="1200" verticalDpi="1200" orientation="landscape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nutroandy@aol.com</cp:lastModifiedBy>
  <cp:lastPrinted>2018-02-04T16:45:53Z</cp:lastPrinted>
  <dcterms:created xsi:type="dcterms:W3CDTF">2015-03-22T15:17:00Z</dcterms:created>
  <dcterms:modified xsi:type="dcterms:W3CDTF">2024-01-16T15:52:59Z</dcterms:modified>
  <cp:category/>
  <cp:version/>
  <cp:contentType/>
  <cp:contentStatus/>
</cp:coreProperties>
</file>